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0-2025\20 сессия 6 созыва\Решения 20 сессии\20-328 исправленная корректировка\"/>
    </mc:Choice>
  </mc:AlternateContent>
  <bookViews>
    <workbookView xWindow="0" yWindow="0" windowWidth="24300" windowHeight="11550"/>
  </bookViews>
  <sheets>
    <sheet name="Полн" sheetId="1" r:id="rId1"/>
  </sheets>
  <externalReferences>
    <externalReference r:id="rId2"/>
  </externalReferences>
  <definedNames>
    <definedName name="вцп13">#REF!</definedName>
    <definedName name="вцпПлПер">#REF!</definedName>
    <definedName name="год">[1]спр!$B$1</definedName>
    <definedName name="_xlnm.Print_Titles" localSheetId="0">Полн!$10:$11</definedName>
    <definedName name="кбк">#REF!</definedName>
    <definedName name="квр13">[1]Вед17!$E$8:$E$4357</definedName>
    <definedName name="кврПлПер">'[1]вед 18-19'!$E$8:$E$361</definedName>
    <definedName name="Н1аист">[1]спр!$B$12</definedName>
    <definedName name="Н1акк">[1]спр!$B$31</definedName>
    <definedName name="Н1Бл">#REF!</definedName>
    <definedName name="Н1благ">[1]спр!$B$38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благ">[1]спр!$C$38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жар">[1]спр!$C$35</definedName>
    <definedName name="Н2пол">[1]спр!$C$22</definedName>
    <definedName name="Н2публ">[1]спр!$C$21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Полн!$A$1:$G$19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[1]Вед17!$G$8:$G$9468</definedName>
    <definedName name="РзПзПлПер">'[1]вед 18-19'!$H$8:$H$4787</definedName>
    <definedName name="спрВЦП">#REF!</definedName>
    <definedName name="сум">#REF!</definedName>
    <definedName name="СумВед">[1]Вед17!$F$8:$F$5957</definedName>
    <definedName name="СумВед14">'[1]вед 18-19'!$F$8:$F$361</definedName>
    <definedName name="СумВед15">'[1]вед 18-19'!$G$8:$G$361</definedName>
    <definedName name="сумма13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B15" i="1" s="1"/>
  <c r="E13" i="1"/>
  <c r="B13" i="1" s="1"/>
  <c r="E16" i="1"/>
  <c r="B16" i="1" s="1"/>
  <c r="D18" i="1"/>
  <c r="B18" i="1" s="1"/>
  <c r="D17" i="1"/>
  <c r="D15" i="1"/>
  <c r="D14" i="1"/>
  <c r="D13" i="1"/>
  <c r="B19" i="1"/>
  <c r="B17" i="1"/>
  <c r="B14" i="1"/>
  <c r="G12" i="1"/>
  <c r="C12" i="1" l="1"/>
  <c r="F12" i="1"/>
  <c r="D12" i="1"/>
  <c r="E12" i="1"/>
  <c r="B12" i="1" l="1"/>
</calcChain>
</file>

<file path=xl/sharedStrings.xml><?xml version="1.0" encoding="utf-8"?>
<sst xmlns="http://schemas.openxmlformats.org/spreadsheetml/2006/main" count="23" uniqueCount="22">
  <si>
    <t>Наименование поселения</t>
  </si>
  <si>
    <t>Всего межбюджетных трансфертов, перечисляемых из бюджетов поселений</t>
  </si>
  <si>
    <t>тыс.руб</t>
  </si>
  <si>
    <t>Всего, в том числе:</t>
  </si>
  <si>
    <t xml:space="preserve"> Борский сельсовет</t>
  </si>
  <si>
    <t xml:space="preserve"> Верхнеимбатский сельсовет</t>
  </si>
  <si>
    <t>Вороговский сельсовет</t>
  </si>
  <si>
    <t xml:space="preserve"> Зотинский сельсовет</t>
  </si>
  <si>
    <t xml:space="preserve"> Светлогорский сельсовет</t>
  </si>
  <si>
    <t>Туруханский сельсовет</t>
  </si>
  <si>
    <t>межбюджетные трансферты на  осуществление  части полномочий по созданию условий для организации досуга и обеспечения жителей услугами организаций культуры</t>
  </si>
  <si>
    <t>межбюджетные трансферты на  осуществление  части полномочий по созданию условий для организации и осуществления мероприятий по работе с детьми и молодёжью</t>
  </si>
  <si>
    <t>г.Игарка</t>
  </si>
  <si>
    <t>межбюджетные трансферты на  решение вопросов по созданию музеев поселений</t>
  </si>
  <si>
    <t>межбюджетные трансферты на  осуществление  части полномочий по созданию условий для организации библиотечного обслуживания</t>
  </si>
  <si>
    <t xml:space="preserve">к решению Туруханского районного Совета депутатов                                                                                     
</t>
  </si>
  <si>
    <t xml:space="preserve">Межбюджетные трансферты, перечисляемые в районный бюджет из бюджетов  поселений в 2024 году </t>
  </si>
  <si>
    <t xml:space="preserve">Приложение 36 </t>
  </si>
  <si>
    <t xml:space="preserve">от 30.11.2023 № 19-311  </t>
  </si>
  <si>
    <t>межбюджетные трансферты на осуществление полномочий по осуществлению внешнего финансового контроля</t>
  </si>
  <si>
    <t>Приложение 20</t>
  </si>
  <si>
    <t>от 22.02.2024 № 20-328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</si>
</sst>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6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</cellStyleXfs>
  <cellXfs count="3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/>
    </xf>
    <xf numFmtId="0" fontId="3" fillId="2" borderId="0" xfId="0" applyFont="1" applyFill="1"/>
    <xf numFmtId="0" fontId="6" fillId="2" borderId="0" xfId="0" applyFont="1" applyFill="1"/>
    <xf numFmtId="166" fontId="6" fillId="0" borderId="0" xfId="21" applyNumberFormat="1" applyFont="1" applyAlignment="1">
      <alignment horizontal="right"/>
    </xf>
    <xf numFmtId="4" fontId="12" fillId="2" borderId="1" xfId="0" applyNumberFormat="1" applyFont="1" applyFill="1" applyBorder="1" applyAlignment="1">
      <alignment horizontal="left" wrapText="1"/>
    </xf>
    <xf numFmtId="166" fontId="12" fillId="0" borderId="1" xfId="0" applyNumberFormat="1" applyFont="1" applyBorder="1" applyAlignment="1">
      <alignment wrapText="1"/>
    </xf>
    <xf numFmtId="4" fontId="13" fillId="2" borderId="1" xfId="0" applyNumberFormat="1" applyFont="1" applyFill="1" applyBorder="1" applyAlignment="1">
      <alignment vertical="center" wrapText="1"/>
    </xf>
    <xf numFmtId="166" fontId="13" fillId="0" borderId="1" xfId="0" applyNumberFormat="1" applyFont="1" applyBorder="1" applyAlignment="1">
      <alignment horizontal="right" vertical="center" wrapText="1"/>
    </xf>
    <xf numFmtId="166" fontId="13" fillId="0" borderId="1" xfId="0" applyNumberFormat="1" applyFont="1" applyBorder="1" applyAlignment="1">
      <alignment horizontal="right"/>
    </xf>
    <xf numFmtId="166" fontId="13" fillId="0" borderId="1" xfId="0" applyNumberFormat="1" applyFont="1" applyBorder="1"/>
    <xf numFmtId="2" fontId="13" fillId="0" borderId="1" xfId="0" applyNumberFormat="1" applyFont="1" applyBorder="1"/>
    <xf numFmtId="0" fontId="13" fillId="2" borderId="1" xfId="0" applyFont="1" applyFill="1" applyBorder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  <xf numFmtId="166" fontId="6" fillId="0" borderId="0" xfId="21" applyNumberFormat="1" applyFont="1" applyAlignment="1">
      <alignment horizontal="right"/>
    </xf>
  </cellXfs>
  <cellStyles count="22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" xfId="9"/>
    <cellStyle name="Обычный 43" xfId="10"/>
    <cellStyle name="Обычный 44" xfId="11"/>
    <cellStyle name="Обычный 45" xfId="12"/>
    <cellStyle name="Обычный 46" xfId="13"/>
    <cellStyle name="Обычный 47" xfId="14"/>
    <cellStyle name="Обычный 48" xfId="15"/>
    <cellStyle name="Обычный_Лист1" xfId="21"/>
    <cellStyle name="Тысячи [0]_Лист1" xfId="16"/>
    <cellStyle name="Тысячи_Лист1" xfId="17"/>
    <cellStyle name="Финансовый 2" xfId="18"/>
    <cellStyle name="Финансовый 3" xfId="19"/>
    <cellStyle name="Финансовый 3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KRASNET\K312\&#1056;&#1077;&#1096;&#1077;&#1085;&#1080;&#1103;%202017\&#1041;&#1086;&#1075;&#1091;&#1095;&#1072;&#1085;&#1089;&#1082;&#1080;&#1081;\&#1048;&#1079;&#1084;&#1077;&#1085;&#1077;&#1085;&#1080;&#1103;\3%20-%20&#1080;&#1102;&#1083;&#1100;\&#1055;&#1088;&#1080;&#1083;&#1086;&#1078;&#1077;&#1085;&#1080;&#1103;%20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Фун17"/>
      <sheetName val="Вед17"/>
      <sheetName val="вед 18-19"/>
      <sheetName val="Фун 18-19"/>
      <sheetName val="ЦСР 17"/>
      <sheetName val="ЦСР 18-19"/>
      <sheetName val="публ"/>
      <sheetName val="Полн"/>
      <sheetName val="сбал"/>
      <sheetName val="ФФП"/>
      <sheetName val="Молод"/>
      <sheetName val="Протоколы"/>
      <sheetName val="ВУС"/>
      <sheetName val="ак"/>
      <sheetName val="Заим"/>
      <sheetName val="переселение"/>
      <sheetName val="дороги"/>
      <sheetName val="дороги кап"/>
      <sheetName val="пожарка"/>
      <sheetName val="софин"/>
      <sheetName val="благоус"/>
      <sheetName val="спр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F8">
            <v>4386710</v>
          </cell>
          <cell r="G8" t="str">
            <v/>
          </cell>
        </row>
        <row r="9">
          <cell r="F9">
            <v>4386710</v>
          </cell>
          <cell r="G9" t="str">
            <v>0100</v>
          </cell>
        </row>
        <row r="10">
          <cell r="F10">
            <v>4386710</v>
          </cell>
          <cell r="G10" t="str">
            <v>0103</v>
          </cell>
        </row>
        <row r="11">
          <cell r="F11">
            <v>1677175.78</v>
          </cell>
          <cell r="G11" t="str">
            <v>01038020060000</v>
          </cell>
        </row>
        <row r="12">
          <cell r="E12" t="str">
            <v>121</v>
          </cell>
          <cell r="F12">
            <v>1019107.22</v>
          </cell>
          <cell r="G12" t="str">
            <v>01038020060000121</v>
          </cell>
        </row>
        <row r="13">
          <cell r="E13" t="str">
            <v>122</v>
          </cell>
          <cell r="F13">
            <v>20000</v>
          </cell>
          <cell r="G13" t="str">
            <v>01038020060000122</v>
          </cell>
        </row>
        <row r="14">
          <cell r="E14" t="str">
            <v>129</v>
          </cell>
          <cell r="F14">
            <v>307769.78000000003</v>
          </cell>
          <cell r="G14" t="str">
            <v>01038020060000129</v>
          </cell>
        </row>
        <row r="15">
          <cell r="E15" t="str">
            <v>244</v>
          </cell>
          <cell r="F15">
            <v>328860.40999999997</v>
          </cell>
          <cell r="G15" t="str">
            <v>01038020060000244</v>
          </cell>
        </row>
        <row r="16">
          <cell r="E16" t="str">
            <v>853</v>
          </cell>
          <cell r="F16">
            <v>1438.37</v>
          </cell>
          <cell r="G16" t="str">
            <v>01038020060000853</v>
          </cell>
        </row>
        <row r="17">
          <cell r="F17">
            <v>120000</v>
          </cell>
          <cell r="G17" t="str">
            <v>01038020067000</v>
          </cell>
        </row>
        <row r="18">
          <cell r="E18" t="str">
            <v>122</v>
          </cell>
          <cell r="F18">
            <v>120000</v>
          </cell>
          <cell r="G18" t="str">
            <v>01038020067000122</v>
          </cell>
        </row>
        <row r="19">
          <cell r="F19">
            <v>85580.22</v>
          </cell>
          <cell r="G19" t="str">
            <v>0103802006Ф000</v>
          </cell>
        </row>
        <row r="20">
          <cell r="E20" t="str">
            <v>244</v>
          </cell>
          <cell r="F20">
            <v>85580.22</v>
          </cell>
          <cell r="G20" t="str">
            <v>0103802006Ф000244</v>
          </cell>
        </row>
        <row r="21">
          <cell r="F21">
            <v>2441810</v>
          </cell>
          <cell r="G21" t="str">
            <v>01038030060000</v>
          </cell>
        </row>
        <row r="22">
          <cell r="E22" t="str">
            <v>121</v>
          </cell>
          <cell r="F22">
            <v>1675046</v>
          </cell>
          <cell r="G22" t="str">
            <v>01038030060000121</v>
          </cell>
        </row>
        <row r="23">
          <cell r="E23" t="str">
            <v>122</v>
          </cell>
          <cell r="F23">
            <v>73752</v>
          </cell>
          <cell r="G23" t="str">
            <v>01038030060000122</v>
          </cell>
        </row>
        <row r="24">
          <cell r="E24" t="str">
            <v>123</v>
          </cell>
          <cell r="F24">
            <v>208800</v>
          </cell>
          <cell r="G24" t="str">
            <v>01038030060000123</v>
          </cell>
        </row>
        <row r="25">
          <cell r="E25" t="str">
            <v>129</v>
          </cell>
          <cell r="F25">
            <v>484212</v>
          </cell>
          <cell r="G25" t="str">
            <v>01038030060000129</v>
          </cell>
        </row>
        <row r="26">
          <cell r="F26">
            <v>62144</v>
          </cell>
          <cell r="G26" t="str">
            <v>01038030067000</v>
          </cell>
        </row>
        <row r="27">
          <cell r="E27" t="str">
            <v>122</v>
          </cell>
          <cell r="F27">
            <v>62144</v>
          </cell>
          <cell r="G27" t="str">
            <v>01038030067000122</v>
          </cell>
        </row>
        <row r="28">
          <cell r="F28">
            <v>1406068</v>
          </cell>
          <cell r="G28" t="str">
            <v/>
          </cell>
        </row>
        <row r="29">
          <cell r="F29">
            <v>1406068</v>
          </cell>
          <cell r="G29" t="str">
            <v>0100</v>
          </cell>
        </row>
        <row r="30">
          <cell r="F30">
            <v>1406068</v>
          </cell>
          <cell r="G30" t="str">
            <v>0106</v>
          </cell>
        </row>
        <row r="31">
          <cell r="F31">
            <v>576871.01</v>
          </cell>
          <cell r="G31" t="str">
            <v>01068020060000</v>
          </cell>
        </row>
        <row r="32">
          <cell r="E32" t="str">
            <v>121</v>
          </cell>
          <cell r="F32">
            <v>399802</v>
          </cell>
          <cell r="G32" t="str">
            <v>01068020060000121</v>
          </cell>
        </row>
        <row r="33">
          <cell r="E33" t="str">
            <v>122</v>
          </cell>
          <cell r="F33">
            <v>17400</v>
          </cell>
          <cell r="G33" t="str">
            <v>01068020060000122</v>
          </cell>
        </row>
        <row r="34">
          <cell r="E34" t="str">
            <v>129</v>
          </cell>
          <cell r="F34">
            <v>120740</v>
          </cell>
          <cell r="G34" t="str">
            <v>01068020060000129</v>
          </cell>
        </row>
        <row r="35">
          <cell r="E35" t="str">
            <v>244</v>
          </cell>
          <cell r="F35">
            <v>38793</v>
          </cell>
          <cell r="G35" t="str">
            <v>01068020060000244</v>
          </cell>
        </row>
        <row r="36">
          <cell r="E36" t="str">
            <v>853</v>
          </cell>
          <cell r="F36">
            <v>136.01</v>
          </cell>
          <cell r="G36" t="str">
            <v>01068020060000853</v>
          </cell>
        </row>
        <row r="37">
          <cell r="F37">
            <v>30000</v>
          </cell>
          <cell r="G37" t="str">
            <v>01068020067000</v>
          </cell>
        </row>
        <row r="38">
          <cell r="E38" t="str">
            <v>122</v>
          </cell>
          <cell r="F38">
            <v>30000</v>
          </cell>
          <cell r="G38" t="str">
            <v>01068020067000122</v>
          </cell>
        </row>
        <row r="39">
          <cell r="F39">
            <v>7493</v>
          </cell>
          <cell r="G39" t="str">
            <v>0106802006Ф000</v>
          </cell>
        </row>
        <row r="40">
          <cell r="E40" t="str">
            <v>244</v>
          </cell>
          <cell r="F40">
            <v>7493</v>
          </cell>
          <cell r="G40" t="str">
            <v>0106802006Ф000244</v>
          </cell>
        </row>
        <row r="41">
          <cell r="F41">
            <v>761840</v>
          </cell>
          <cell r="G41" t="str">
            <v>01068040060000</v>
          </cell>
        </row>
        <row r="42">
          <cell r="E42" t="str">
            <v>121</v>
          </cell>
          <cell r="F42">
            <v>571766</v>
          </cell>
          <cell r="G42" t="str">
            <v>01068040060000121</v>
          </cell>
        </row>
        <row r="43">
          <cell r="E43" t="str">
            <v>122</v>
          </cell>
          <cell r="F43">
            <v>17400</v>
          </cell>
          <cell r="G43" t="str">
            <v>01068040060000122</v>
          </cell>
        </row>
        <row r="44">
          <cell r="E44" t="str">
            <v>129</v>
          </cell>
          <cell r="F44">
            <v>172674</v>
          </cell>
          <cell r="G44" t="str">
            <v>01068040060000129</v>
          </cell>
        </row>
        <row r="45">
          <cell r="F45">
            <v>29863.99</v>
          </cell>
          <cell r="G45" t="str">
            <v>01068040067000</v>
          </cell>
        </row>
        <row r="46">
          <cell r="E46" t="str">
            <v>122</v>
          </cell>
          <cell r="F46">
            <v>29863.99</v>
          </cell>
          <cell r="G46" t="str">
            <v>01068040067000122</v>
          </cell>
        </row>
        <row r="47">
          <cell r="F47">
            <v>296678541</v>
          </cell>
          <cell r="G47" t="str">
            <v/>
          </cell>
        </row>
        <row r="48">
          <cell r="F48">
            <v>45883403</v>
          </cell>
          <cell r="G48" t="str">
            <v>0100</v>
          </cell>
        </row>
        <row r="49">
          <cell r="F49">
            <v>1274246</v>
          </cell>
          <cell r="G49" t="str">
            <v>0102</v>
          </cell>
        </row>
        <row r="50">
          <cell r="F50">
            <v>1274246</v>
          </cell>
          <cell r="G50" t="str">
            <v>01028010060000</v>
          </cell>
        </row>
        <row r="51">
          <cell r="E51" t="str">
            <v>121</v>
          </cell>
          <cell r="F51">
            <v>973860</v>
          </cell>
          <cell r="G51" t="str">
            <v>01028010060000121</v>
          </cell>
        </row>
        <row r="52">
          <cell r="E52" t="str">
            <v>122</v>
          </cell>
          <cell r="F52">
            <v>41400</v>
          </cell>
          <cell r="G52" t="str">
            <v>01028010060000122</v>
          </cell>
        </row>
        <row r="53">
          <cell r="E53" t="str">
            <v>129</v>
          </cell>
          <cell r="F53">
            <v>258986</v>
          </cell>
          <cell r="G53" t="str">
            <v>01028010060000129</v>
          </cell>
        </row>
        <row r="54">
          <cell r="F54">
            <v>44348557</v>
          </cell>
          <cell r="G54" t="str">
            <v>0104</v>
          </cell>
        </row>
        <row r="55">
          <cell r="F55">
            <v>73395</v>
          </cell>
          <cell r="G55" t="str">
            <v>01040420080040</v>
          </cell>
        </row>
        <row r="56">
          <cell r="E56" t="str">
            <v>244</v>
          </cell>
          <cell r="F56">
            <v>73395</v>
          </cell>
          <cell r="G56" t="str">
            <v>01040420080040244</v>
          </cell>
        </row>
        <row r="57">
          <cell r="F57">
            <v>30992363.579999998</v>
          </cell>
          <cell r="G57" t="str">
            <v>01048020060000</v>
          </cell>
        </row>
        <row r="58">
          <cell r="E58" t="str">
            <v>121</v>
          </cell>
          <cell r="F58">
            <v>17516955.68</v>
          </cell>
          <cell r="G58" t="str">
            <v>01048020060000121</v>
          </cell>
        </row>
        <row r="59">
          <cell r="E59" t="str">
            <v>122</v>
          </cell>
          <cell r="F59">
            <v>554424</v>
          </cell>
          <cell r="G59" t="str">
            <v>01048020060000122</v>
          </cell>
        </row>
        <row r="60">
          <cell r="E60" t="str">
            <v>129</v>
          </cell>
          <cell r="F60">
            <v>5290120.9000000004</v>
          </cell>
          <cell r="G60" t="str">
            <v>01048020060000129</v>
          </cell>
        </row>
        <row r="61">
          <cell r="E61" t="str">
            <v>244</v>
          </cell>
          <cell r="F61">
            <v>7417658</v>
          </cell>
          <cell r="G61" t="str">
            <v>01048020060000244</v>
          </cell>
        </row>
        <row r="62">
          <cell r="E62" t="str">
            <v>852</v>
          </cell>
          <cell r="F62">
            <v>40000</v>
          </cell>
          <cell r="G62" t="str">
            <v>01048020060000852</v>
          </cell>
        </row>
        <row r="63">
          <cell r="E63" t="str">
            <v>853</v>
          </cell>
          <cell r="F63">
            <v>173205</v>
          </cell>
          <cell r="G63" t="str">
            <v>01048020060000853</v>
          </cell>
        </row>
        <row r="64">
          <cell r="F64">
            <v>503136</v>
          </cell>
          <cell r="G64" t="str">
            <v>01048020061000</v>
          </cell>
        </row>
        <row r="65">
          <cell r="E65" t="str">
            <v>121</v>
          </cell>
          <cell r="F65">
            <v>386433</v>
          </cell>
          <cell r="G65" t="str">
            <v>01048020061000121</v>
          </cell>
        </row>
        <row r="66">
          <cell r="E66" t="str">
            <v>129</v>
          </cell>
          <cell r="F66">
            <v>116703</v>
          </cell>
          <cell r="G66" t="str">
            <v>01048020061000129</v>
          </cell>
        </row>
        <row r="67">
          <cell r="F67">
            <v>910000</v>
          </cell>
          <cell r="G67" t="str">
            <v>01048020067000</v>
          </cell>
        </row>
        <row r="68">
          <cell r="E68" t="str">
            <v>122</v>
          </cell>
          <cell r="F68">
            <v>910000</v>
          </cell>
          <cell r="G68" t="str">
            <v>01048020067000122</v>
          </cell>
        </row>
        <row r="69">
          <cell r="F69">
            <v>6188600</v>
          </cell>
          <cell r="G69" t="str">
            <v>0104802006Б000</v>
          </cell>
        </row>
        <row r="70">
          <cell r="E70" t="str">
            <v>121</v>
          </cell>
          <cell r="F70">
            <v>4753149</v>
          </cell>
          <cell r="G70" t="str">
            <v>0104802006Б000121</v>
          </cell>
        </row>
        <row r="71">
          <cell r="E71" t="str">
            <v>129</v>
          </cell>
          <cell r="F71">
            <v>1435451</v>
          </cell>
          <cell r="G71" t="str">
            <v>0104802006Б000129</v>
          </cell>
        </row>
        <row r="72">
          <cell r="F72">
            <v>2417921</v>
          </cell>
          <cell r="G72" t="str">
            <v>0104802006Г000</v>
          </cell>
        </row>
        <row r="73">
          <cell r="E73" t="str">
            <v>244</v>
          </cell>
          <cell r="F73">
            <v>2417921</v>
          </cell>
          <cell r="G73" t="str">
            <v>0104802006Г000244</v>
          </cell>
        </row>
        <row r="74">
          <cell r="F74">
            <v>480406.42</v>
          </cell>
          <cell r="G74" t="str">
            <v>0104802006Ф000</v>
          </cell>
        </row>
        <row r="75">
          <cell r="E75" t="str">
            <v>244</v>
          </cell>
          <cell r="F75">
            <v>480406.42</v>
          </cell>
          <cell r="G75" t="str">
            <v>0104802006Ф000244</v>
          </cell>
        </row>
        <row r="76">
          <cell r="F76">
            <v>750540</v>
          </cell>
          <cell r="G76" t="str">
            <v>0104802006Э000</v>
          </cell>
        </row>
        <row r="77">
          <cell r="E77" t="str">
            <v>244</v>
          </cell>
          <cell r="F77">
            <v>750540</v>
          </cell>
          <cell r="G77" t="str">
            <v>0104802006Э000244</v>
          </cell>
        </row>
        <row r="78">
          <cell r="F78">
            <v>525200</v>
          </cell>
          <cell r="G78" t="str">
            <v>01048020074670</v>
          </cell>
        </row>
        <row r="79">
          <cell r="E79" t="str">
            <v>121</v>
          </cell>
          <cell r="F79">
            <v>370964</v>
          </cell>
          <cell r="G79" t="str">
            <v>01048020074670121</v>
          </cell>
        </row>
        <row r="80">
          <cell r="E80" t="str">
            <v>122</v>
          </cell>
          <cell r="F80">
            <v>7000</v>
          </cell>
          <cell r="G80" t="str">
            <v>01048020074670122</v>
          </cell>
        </row>
        <row r="81">
          <cell r="E81" t="str">
            <v>129</v>
          </cell>
          <cell r="F81">
            <v>112031</v>
          </cell>
          <cell r="G81" t="str">
            <v>01048020074670129</v>
          </cell>
        </row>
        <row r="82">
          <cell r="E82" t="str">
            <v>244</v>
          </cell>
          <cell r="F82">
            <v>35205</v>
          </cell>
          <cell r="G82" t="str">
            <v>01048020074670244</v>
          </cell>
        </row>
        <row r="83">
          <cell r="F83">
            <v>1024000</v>
          </cell>
          <cell r="G83" t="str">
            <v>01048020076040</v>
          </cell>
        </row>
        <row r="84">
          <cell r="E84" t="str">
            <v>121</v>
          </cell>
          <cell r="F84">
            <v>741928</v>
          </cell>
          <cell r="G84" t="str">
            <v>01048020076040121</v>
          </cell>
        </row>
        <row r="85">
          <cell r="E85" t="str">
            <v>122</v>
          </cell>
          <cell r="F85">
            <v>18000</v>
          </cell>
          <cell r="G85" t="str">
            <v>01048020076040122</v>
          </cell>
        </row>
        <row r="86">
          <cell r="E86" t="str">
            <v>129</v>
          </cell>
          <cell r="F86">
            <v>224062</v>
          </cell>
          <cell r="G86" t="str">
            <v>01048020076040129</v>
          </cell>
        </row>
        <row r="87">
          <cell r="E87" t="str">
            <v>244</v>
          </cell>
          <cell r="F87">
            <v>40010</v>
          </cell>
          <cell r="G87" t="str">
            <v>01048020076040244</v>
          </cell>
        </row>
        <row r="88">
          <cell r="F88">
            <v>482995</v>
          </cell>
          <cell r="G88" t="str">
            <v>010480200Ч0010</v>
          </cell>
        </row>
        <row r="89">
          <cell r="E89" t="str">
            <v>121</v>
          </cell>
          <cell r="F89">
            <v>370965</v>
          </cell>
          <cell r="G89" t="str">
            <v>010480200Ч0010121</v>
          </cell>
        </row>
        <row r="90">
          <cell r="E90" t="str">
            <v>129</v>
          </cell>
          <cell r="F90">
            <v>112030</v>
          </cell>
          <cell r="G90" t="str">
            <v>010480200Ч0010129</v>
          </cell>
        </row>
        <row r="91">
          <cell r="F91">
            <v>260600</v>
          </cell>
          <cell r="G91" t="str">
            <v>0113</v>
          </cell>
        </row>
        <row r="92">
          <cell r="F92">
            <v>20000</v>
          </cell>
          <cell r="G92" t="str">
            <v>01130430080000</v>
          </cell>
        </row>
        <row r="93">
          <cell r="E93" t="str">
            <v>244</v>
          </cell>
          <cell r="F93">
            <v>20000</v>
          </cell>
          <cell r="G93" t="str">
            <v>01130430080000244</v>
          </cell>
        </row>
        <row r="94">
          <cell r="F94">
            <v>51000</v>
          </cell>
          <cell r="G94" t="str">
            <v>01138020074290</v>
          </cell>
        </row>
        <row r="95">
          <cell r="E95" t="str">
            <v>121</v>
          </cell>
          <cell r="F95">
            <v>37097</v>
          </cell>
          <cell r="G95" t="str">
            <v>01138020074290121</v>
          </cell>
        </row>
        <row r="96">
          <cell r="E96" t="str">
            <v>129</v>
          </cell>
          <cell r="F96">
            <v>11203</v>
          </cell>
          <cell r="G96" t="str">
            <v>01138020074290129</v>
          </cell>
        </row>
        <row r="97">
          <cell r="E97" t="str">
            <v>244</v>
          </cell>
          <cell r="F97">
            <v>2700</v>
          </cell>
          <cell r="G97" t="str">
            <v>01138020074290244</v>
          </cell>
        </row>
        <row r="98">
          <cell r="F98">
            <v>69600</v>
          </cell>
          <cell r="G98" t="str">
            <v>01138020075190</v>
          </cell>
        </row>
        <row r="99">
          <cell r="E99" t="str">
            <v>121</v>
          </cell>
          <cell r="F99">
            <v>44218</v>
          </cell>
          <cell r="G99" t="str">
            <v>01138020075190121</v>
          </cell>
        </row>
        <row r="100">
          <cell r="E100" t="str">
            <v>129</v>
          </cell>
          <cell r="F100">
            <v>13354</v>
          </cell>
          <cell r="G100" t="str">
            <v>01138020075190129</v>
          </cell>
        </row>
        <row r="101">
          <cell r="E101" t="str">
            <v>244</v>
          </cell>
          <cell r="F101">
            <v>12028</v>
          </cell>
          <cell r="G101" t="str">
            <v>01138020075190244</v>
          </cell>
        </row>
        <row r="102">
          <cell r="F102">
            <v>120000</v>
          </cell>
          <cell r="G102" t="str">
            <v>01139060080000</v>
          </cell>
        </row>
        <row r="103">
          <cell r="E103" t="str">
            <v>330</v>
          </cell>
          <cell r="F103">
            <v>120000</v>
          </cell>
          <cell r="G103" t="str">
            <v>01139060080000330</v>
          </cell>
        </row>
        <row r="104">
          <cell r="F104">
            <v>3091597</v>
          </cell>
          <cell r="G104" t="str">
            <v>0300</v>
          </cell>
        </row>
        <row r="105">
          <cell r="F105">
            <v>2976546.55</v>
          </cell>
          <cell r="G105" t="str">
            <v>0309</v>
          </cell>
        </row>
        <row r="106">
          <cell r="F106">
            <v>2515613.5499999998</v>
          </cell>
          <cell r="G106" t="str">
            <v>03090410040010</v>
          </cell>
        </row>
        <row r="107">
          <cell r="E107" t="str">
            <v>111</v>
          </cell>
          <cell r="F107">
            <v>1882897</v>
          </cell>
          <cell r="G107" t="str">
            <v>03090410040010111</v>
          </cell>
        </row>
        <row r="108">
          <cell r="E108" t="str">
            <v>119</v>
          </cell>
          <cell r="F108">
            <v>568603</v>
          </cell>
          <cell r="G108" t="str">
            <v>03090410040010119</v>
          </cell>
        </row>
        <row r="109">
          <cell r="E109" t="str">
            <v>244</v>
          </cell>
          <cell r="F109">
            <v>64113.55</v>
          </cell>
          <cell r="G109" t="str">
            <v>03090410040010244</v>
          </cell>
        </row>
        <row r="110">
          <cell r="F110">
            <v>96863</v>
          </cell>
          <cell r="G110" t="str">
            <v>03090410041010</v>
          </cell>
        </row>
        <row r="111">
          <cell r="E111" t="str">
            <v>111</v>
          </cell>
          <cell r="F111">
            <v>74396</v>
          </cell>
          <cell r="G111" t="str">
            <v>03090410041010111</v>
          </cell>
        </row>
        <row r="112">
          <cell r="E112" t="str">
            <v>119</v>
          </cell>
          <cell r="F112">
            <v>22467</v>
          </cell>
          <cell r="G112" t="str">
            <v>03090410041010119</v>
          </cell>
        </row>
        <row r="113">
          <cell r="F113">
            <v>363700</v>
          </cell>
          <cell r="G113" t="str">
            <v>03090410074130</v>
          </cell>
        </row>
        <row r="114">
          <cell r="E114" t="str">
            <v>111</v>
          </cell>
          <cell r="F114">
            <v>187173.58</v>
          </cell>
          <cell r="G114" t="str">
            <v>03090410074130111</v>
          </cell>
        </row>
        <row r="115">
          <cell r="E115" t="str">
            <v>119</v>
          </cell>
          <cell r="F115">
            <v>56526.42</v>
          </cell>
          <cell r="G115" t="str">
            <v>03090410074130119</v>
          </cell>
        </row>
        <row r="116">
          <cell r="E116" t="str">
            <v>244</v>
          </cell>
          <cell r="F116">
            <v>120000</v>
          </cell>
          <cell r="G116" t="str">
            <v>03090410074130244</v>
          </cell>
        </row>
        <row r="117">
          <cell r="F117">
            <v>370</v>
          </cell>
          <cell r="G117" t="str">
            <v>030904100S4130</v>
          </cell>
        </row>
        <row r="118">
          <cell r="E118" t="str">
            <v>244</v>
          </cell>
          <cell r="F118">
            <v>370</v>
          </cell>
          <cell r="G118" t="str">
            <v>030904100S4130244</v>
          </cell>
        </row>
        <row r="119">
          <cell r="F119">
            <v>115050.45</v>
          </cell>
          <cell r="G119" t="str">
            <v>0310</v>
          </cell>
        </row>
        <row r="120">
          <cell r="F120">
            <v>2429</v>
          </cell>
          <cell r="G120" t="str">
            <v>03100420074120</v>
          </cell>
        </row>
        <row r="121">
          <cell r="E121" t="str">
            <v>244</v>
          </cell>
          <cell r="F121">
            <v>2429</v>
          </cell>
          <cell r="G121" t="str">
            <v>03100420074120244</v>
          </cell>
        </row>
        <row r="122">
          <cell r="F122">
            <v>100000</v>
          </cell>
          <cell r="G122" t="str">
            <v>03100420080020</v>
          </cell>
        </row>
        <row r="123">
          <cell r="E123" t="str">
            <v>244</v>
          </cell>
          <cell r="F123">
            <v>100000</v>
          </cell>
          <cell r="G123" t="str">
            <v>03100420080020244</v>
          </cell>
        </row>
        <row r="124">
          <cell r="F124">
            <v>12500</v>
          </cell>
          <cell r="G124" t="str">
            <v>03100420080030</v>
          </cell>
        </row>
        <row r="125">
          <cell r="E125" t="str">
            <v>244</v>
          </cell>
          <cell r="F125">
            <v>12500</v>
          </cell>
          <cell r="G125" t="str">
            <v>03100420080030244</v>
          </cell>
        </row>
        <row r="126">
          <cell r="F126">
            <v>121.45</v>
          </cell>
          <cell r="G126" t="str">
            <v>031004200S4120</v>
          </cell>
        </row>
        <row r="127">
          <cell r="E127" t="str">
            <v>244</v>
          </cell>
          <cell r="F127">
            <v>121.45</v>
          </cell>
          <cell r="G127" t="str">
            <v>031004200S4120244</v>
          </cell>
        </row>
        <row r="128">
          <cell r="F128">
            <v>27349137</v>
          </cell>
          <cell r="G128" t="str">
            <v>0400</v>
          </cell>
        </row>
        <row r="129">
          <cell r="F129">
            <v>1184637</v>
          </cell>
          <cell r="G129" t="str">
            <v>0405</v>
          </cell>
        </row>
        <row r="130">
          <cell r="F130">
            <v>23837</v>
          </cell>
          <cell r="G130" t="str">
            <v>040512100R543Б</v>
          </cell>
        </row>
        <row r="131">
          <cell r="E131" t="str">
            <v>814</v>
          </cell>
          <cell r="F131">
            <v>23837</v>
          </cell>
          <cell r="G131" t="str">
            <v>040512100R543Б814</v>
          </cell>
        </row>
        <row r="132">
          <cell r="F132">
            <v>1160800</v>
          </cell>
          <cell r="G132" t="str">
            <v>04051230075170</v>
          </cell>
        </row>
        <row r="133">
          <cell r="E133" t="str">
            <v>121</v>
          </cell>
          <cell r="F133">
            <v>741928</v>
          </cell>
          <cell r="G133" t="str">
            <v>04051230075170121</v>
          </cell>
        </row>
        <row r="134">
          <cell r="E134" t="str">
            <v>122</v>
          </cell>
          <cell r="F134">
            <v>114710</v>
          </cell>
          <cell r="G134" t="str">
            <v>04051230075170122</v>
          </cell>
        </row>
        <row r="135">
          <cell r="E135" t="str">
            <v>129</v>
          </cell>
          <cell r="F135">
            <v>224062</v>
          </cell>
          <cell r="G135" t="str">
            <v>04051230075170129</v>
          </cell>
        </row>
        <row r="136">
          <cell r="E136" t="str">
            <v>244</v>
          </cell>
          <cell r="F136">
            <v>80100</v>
          </cell>
          <cell r="G136" t="str">
            <v>04051230075170244</v>
          </cell>
        </row>
        <row r="137">
          <cell r="F137">
            <v>24557000</v>
          </cell>
          <cell r="G137" t="str">
            <v>0408</v>
          </cell>
        </row>
        <row r="138">
          <cell r="F138">
            <v>304800</v>
          </cell>
          <cell r="G138" t="str">
            <v>040809200Л0000</v>
          </cell>
        </row>
        <row r="139">
          <cell r="E139" t="str">
            <v>814</v>
          </cell>
          <cell r="F139">
            <v>304800</v>
          </cell>
          <cell r="G139" t="str">
            <v>040809200Л0000814</v>
          </cell>
        </row>
        <row r="140">
          <cell r="F140">
            <v>24252200</v>
          </cell>
          <cell r="G140" t="str">
            <v>040809200П0000</v>
          </cell>
        </row>
        <row r="141">
          <cell r="E141" t="str">
            <v>814</v>
          </cell>
          <cell r="F141">
            <v>24252200</v>
          </cell>
          <cell r="G141" t="str">
            <v>040809200П0000814</v>
          </cell>
        </row>
        <row r="142">
          <cell r="F142">
            <v>32700</v>
          </cell>
          <cell r="G142" t="str">
            <v>0409</v>
          </cell>
        </row>
        <row r="143">
          <cell r="F143">
            <v>32700</v>
          </cell>
          <cell r="G143" t="str">
            <v>04090910080000</v>
          </cell>
        </row>
        <row r="144">
          <cell r="E144" t="str">
            <v>244</v>
          </cell>
          <cell r="F144">
            <v>32700</v>
          </cell>
          <cell r="G144" t="str">
            <v>04090910080000244</v>
          </cell>
        </row>
        <row r="145">
          <cell r="F145">
            <v>1574800</v>
          </cell>
          <cell r="G145" t="str">
            <v>0412</v>
          </cell>
        </row>
        <row r="146">
          <cell r="F146">
            <v>944000</v>
          </cell>
          <cell r="G146" t="str">
            <v>04120810080010</v>
          </cell>
        </row>
        <row r="147">
          <cell r="E147" t="str">
            <v>814</v>
          </cell>
          <cell r="F147">
            <v>944000</v>
          </cell>
          <cell r="G147" t="str">
            <v>04120810080010814</v>
          </cell>
        </row>
        <row r="148">
          <cell r="F148">
            <v>10000</v>
          </cell>
          <cell r="G148" t="str">
            <v>04120810080020</v>
          </cell>
        </row>
        <row r="149">
          <cell r="E149" t="str">
            <v>244</v>
          </cell>
          <cell r="F149">
            <v>10000</v>
          </cell>
          <cell r="G149" t="str">
            <v>04120810080020244</v>
          </cell>
        </row>
        <row r="150">
          <cell r="F150">
            <v>3000</v>
          </cell>
          <cell r="G150" t="str">
            <v>04120830080030</v>
          </cell>
        </row>
        <row r="151">
          <cell r="E151" t="str">
            <v>244</v>
          </cell>
          <cell r="F151">
            <v>3000</v>
          </cell>
          <cell r="G151" t="str">
            <v>04120830080030244</v>
          </cell>
        </row>
        <row r="152">
          <cell r="F152">
            <v>617800</v>
          </cell>
          <cell r="G152" t="str">
            <v>04121220075180</v>
          </cell>
        </row>
        <row r="153">
          <cell r="E153" t="str">
            <v>244</v>
          </cell>
          <cell r="F153">
            <v>617800</v>
          </cell>
          <cell r="G153" t="str">
            <v>04121220075180244</v>
          </cell>
        </row>
        <row r="154">
          <cell r="F154">
            <v>211441998</v>
          </cell>
          <cell r="G154" t="str">
            <v>0500</v>
          </cell>
        </row>
        <row r="155">
          <cell r="F155">
            <v>210841998</v>
          </cell>
          <cell r="G155" t="str">
            <v>0502</v>
          </cell>
        </row>
        <row r="156">
          <cell r="F156">
            <v>190914098</v>
          </cell>
          <cell r="G156" t="str">
            <v>05020320075700</v>
          </cell>
        </row>
        <row r="157">
          <cell r="E157" t="str">
            <v>814</v>
          </cell>
          <cell r="F157">
            <v>190914098</v>
          </cell>
          <cell r="G157" t="str">
            <v>05020320075700814</v>
          </cell>
        </row>
        <row r="158">
          <cell r="F158">
            <v>19890000</v>
          </cell>
          <cell r="G158" t="str">
            <v>05020320075770</v>
          </cell>
        </row>
        <row r="159">
          <cell r="E159" t="str">
            <v>814</v>
          </cell>
          <cell r="F159">
            <v>19890000</v>
          </cell>
          <cell r="G159" t="str">
            <v>05020320075770814</v>
          </cell>
        </row>
        <row r="160">
          <cell r="F160">
            <v>37900</v>
          </cell>
          <cell r="G160" t="str">
            <v>050290900Ш0000</v>
          </cell>
        </row>
        <row r="161">
          <cell r="E161" t="str">
            <v>244</v>
          </cell>
          <cell r="F161">
            <v>37900</v>
          </cell>
          <cell r="G161" t="str">
            <v>050290900Ш0000244</v>
          </cell>
        </row>
        <row r="162">
          <cell r="F162">
            <v>600000</v>
          </cell>
          <cell r="G162" t="str">
            <v>0503</v>
          </cell>
        </row>
        <row r="163">
          <cell r="F163">
            <v>600000</v>
          </cell>
          <cell r="G163" t="str">
            <v>05030360080000</v>
          </cell>
        </row>
        <row r="164">
          <cell r="E164" t="str">
            <v>244</v>
          </cell>
          <cell r="F164">
            <v>600000</v>
          </cell>
          <cell r="G164" t="str">
            <v>05030360080000244</v>
          </cell>
        </row>
        <row r="165">
          <cell r="F165">
            <v>7751560</v>
          </cell>
          <cell r="G165" t="str">
            <v>0700</v>
          </cell>
        </row>
        <row r="166">
          <cell r="F166">
            <v>7751560</v>
          </cell>
          <cell r="G166" t="str">
            <v>0707</v>
          </cell>
        </row>
        <row r="167">
          <cell r="F167">
            <v>164160</v>
          </cell>
          <cell r="G167" t="str">
            <v>07070610080000</v>
          </cell>
        </row>
        <row r="168">
          <cell r="E168" t="str">
            <v>612</v>
          </cell>
          <cell r="F168">
            <v>164160</v>
          </cell>
          <cell r="G168" t="str">
            <v>07070610080000612</v>
          </cell>
        </row>
        <row r="169">
          <cell r="F169">
            <v>300000</v>
          </cell>
          <cell r="G169" t="str">
            <v>070706100S4560</v>
          </cell>
        </row>
        <row r="170">
          <cell r="E170" t="str">
            <v>612</v>
          </cell>
          <cell r="F170">
            <v>300000</v>
          </cell>
          <cell r="G170" t="str">
            <v>070706100S4560612</v>
          </cell>
        </row>
        <row r="171">
          <cell r="F171">
            <v>430000</v>
          </cell>
          <cell r="G171" t="str">
            <v>07070620080000</v>
          </cell>
        </row>
        <row r="172">
          <cell r="E172" t="str">
            <v>612</v>
          </cell>
          <cell r="F172">
            <v>430000</v>
          </cell>
          <cell r="G172" t="str">
            <v>07070620080000612</v>
          </cell>
        </row>
        <row r="173">
          <cell r="F173">
            <v>675300</v>
          </cell>
          <cell r="G173" t="str">
            <v>07070640010430</v>
          </cell>
        </row>
        <row r="174">
          <cell r="E174" t="str">
            <v>611</v>
          </cell>
          <cell r="F174">
            <v>675300</v>
          </cell>
          <cell r="G174" t="str">
            <v>07070640010430611</v>
          </cell>
        </row>
        <row r="175">
          <cell r="F175">
            <v>4917400</v>
          </cell>
          <cell r="G175" t="str">
            <v>07070640040000</v>
          </cell>
        </row>
        <row r="176">
          <cell r="E176" t="str">
            <v>611</v>
          </cell>
          <cell r="F176">
            <v>4917400</v>
          </cell>
          <cell r="G176" t="str">
            <v>07070640040000611</v>
          </cell>
        </row>
        <row r="177">
          <cell r="F177">
            <v>420000</v>
          </cell>
          <cell r="G177" t="str">
            <v>07070640041000</v>
          </cell>
        </row>
        <row r="178">
          <cell r="E178" t="str">
            <v>611</v>
          </cell>
          <cell r="F178">
            <v>420000</v>
          </cell>
          <cell r="G178" t="str">
            <v>07070640041000611</v>
          </cell>
        </row>
        <row r="179">
          <cell r="F179">
            <v>50000</v>
          </cell>
          <cell r="G179" t="str">
            <v>07070640047000</v>
          </cell>
        </row>
        <row r="180">
          <cell r="E180" t="str">
            <v>612</v>
          </cell>
          <cell r="F180">
            <v>50000</v>
          </cell>
          <cell r="G180" t="str">
            <v>07070640047000612</v>
          </cell>
        </row>
        <row r="181">
          <cell r="F181">
            <v>794700</v>
          </cell>
          <cell r="G181" t="str">
            <v>07070640074560</v>
          </cell>
        </row>
        <row r="182">
          <cell r="E182" t="str">
            <v>612</v>
          </cell>
          <cell r="F182">
            <v>794700</v>
          </cell>
          <cell r="G182" t="str">
            <v>07070640074560612</v>
          </cell>
        </row>
        <row r="183">
          <cell r="F183">
            <v>960846</v>
          </cell>
          <cell r="G183" t="str">
            <v>1000</v>
          </cell>
        </row>
        <row r="184">
          <cell r="F184">
            <v>960846</v>
          </cell>
          <cell r="G184" t="str">
            <v>1001</v>
          </cell>
        </row>
        <row r="185">
          <cell r="F185">
            <v>960846</v>
          </cell>
          <cell r="G185" t="str">
            <v>10010210080010</v>
          </cell>
        </row>
        <row r="186">
          <cell r="E186" t="str">
            <v>312</v>
          </cell>
          <cell r="F186">
            <v>960846</v>
          </cell>
          <cell r="G186" t="str">
            <v>10010210080010312</v>
          </cell>
        </row>
        <row r="187">
          <cell r="F187">
            <v>200000</v>
          </cell>
          <cell r="G187" t="str">
            <v>1100</v>
          </cell>
        </row>
        <row r="188">
          <cell r="F188">
            <v>200000</v>
          </cell>
          <cell r="G188" t="str">
            <v>1102</v>
          </cell>
        </row>
        <row r="189">
          <cell r="F189">
            <v>16900</v>
          </cell>
          <cell r="G189" t="str">
            <v>11020720080010</v>
          </cell>
        </row>
        <row r="190">
          <cell r="E190" t="str">
            <v>612</v>
          </cell>
          <cell r="F190">
            <v>16900</v>
          </cell>
          <cell r="G190" t="str">
            <v>11020720080010612</v>
          </cell>
        </row>
        <row r="191">
          <cell r="F191">
            <v>176400</v>
          </cell>
          <cell r="G191" t="str">
            <v>11020720080020</v>
          </cell>
        </row>
        <row r="192">
          <cell r="E192" t="str">
            <v>612</v>
          </cell>
          <cell r="F192">
            <v>176400</v>
          </cell>
          <cell r="G192" t="str">
            <v>11020720080020612</v>
          </cell>
        </row>
        <row r="193">
          <cell r="F193">
            <v>6700</v>
          </cell>
          <cell r="G193" t="str">
            <v>11020720080030</v>
          </cell>
        </row>
        <row r="194">
          <cell r="E194" t="str">
            <v>612</v>
          </cell>
          <cell r="F194">
            <v>6700</v>
          </cell>
          <cell r="G194" t="str">
            <v>11020720080030612</v>
          </cell>
        </row>
        <row r="195">
          <cell r="F195">
            <v>3885100</v>
          </cell>
          <cell r="G195" t="str">
            <v/>
          </cell>
        </row>
        <row r="196">
          <cell r="F196">
            <v>3885100</v>
          </cell>
          <cell r="G196" t="str">
            <v>0100</v>
          </cell>
        </row>
        <row r="197">
          <cell r="F197">
            <v>3885100</v>
          </cell>
          <cell r="G197" t="str">
            <v>0113</v>
          </cell>
        </row>
        <row r="198">
          <cell r="F198">
            <v>169982</v>
          </cell>
          <cell r="G198" t="str">
            <v>01139070040000</v>
          </cell>
        </row>
        <row r="199">
          <cell r="E199" t="str">
            <v>244</v>
          </cell>
          <cell r="F199">
            <v>169982</v>
          </cell>
          <cell r="G199" t="str">
            <v>01139070040000244</v>
          </cell>
        </row>
        <row r="200">
          <cell r="F200">
            <v>260000</v>
          </cell>
          <cell r="G200" t="str">
            <v>01139070047000</v>
          </cell>
        </row>
        <row r="201">
          <cell r="E201" t="str">
            <v>122</v>
          </cell>
          <cell r="F201">
            <v>260000</v>
          </cell>
          <cell r="G201" t="str">
            <v>01139070047000122</v>
          </cell>
        </row>
        <row r="202">
          <cell r="F202">
            <v>3425118</v>
          </cell>
          <cell r="G202" t="str">
            <v>0113907004Б000</v>
          </cell>
        </row>
        <row r="203">
          <cell r="E203" t="str">
            <v>121</v>
          </cell>
          <cell r="F203">
            <v>2630659</v>
          </cell>
          <cell r="G203" t="str">
            <v>0113907004Б000121</v>
          </cell>
        </row>
        <row r="204">
          <cell r="E204" t="str">
            <v>129</v>
          </cell>
          <cell r="F204">
            <v>794459</v>
          </cell>
          <cell r="G204" t="str">
            <v>0113907004Б000129</v>
          </cell>
        </row>
        <row r="205">
          <cell r="F205">
            <v>30000</v>
          </cell>
          <cell r="G205" t="str">
            <v>0113907004Ф000</v>
          </cell>
        </row>
        <row r="206">
          <cell r="E206" t="str">
            <v>244</v>
          </cell>
          <cell r="F206">
            <v>30000</v>
          </cell>
          <cell r="G206" t="str">
            <v>0113907004Ф000244</v>
          </cell>
        </row>
        <row r="207">
          <cell r="F207">
            <v>170133806.78999999</v>
          </cell>
          <cell r="G207" t="str">
            <v/>
          </cell>
        </row>
        <row r="208">
          <cell r="F208">
            <v>52975788.979999997</v>
          </cell>
          <cell r="G208" t="str">
            <v>0500</v>
          </cell>
        </row>
        <row r="209">
          <cell r="F209">
            <v>49431638.979999997</v>
          </cell>
          <cell r="G209" t="str">
            <v>0502</v>
          </cell>
        </row>
        <row r="210">
          <cell r="F210">
            <v>22520470.420000002</v>
          </cell>
          <cell r="G210" t="str">
            <v>05020350075710</v>
          </cell>
        </row>
        <row r="211">
          <cell r="E211" t="str">
            <v>243</v>
          </cell>
          <cell r="F211">
            <v>22520470.420000002</v>
          </cell>
          <cell r="G211" t="str">
            <v>05020350075710243</v>
          </cell>
        </row>
        <row r="212">
          <cell r="F212">
            <v>26369118.309999999</v>
          </cell>
          <cell r="G212" t="str">
            <v>05020350080000</v>
          </cell>
        </row>
        <row r="213">
          <cell r="E213" t="str">
            <v>243</v>
          </cell>
          <cell r="F213">
            <v>11752098.9</v>
          </cell>
          <cell r="G213" t="str">
            <v>05020350080000243</v>
          </cell>
        </row>
        <row r="214">
          <cell r="E214" t="str">
            <v>414</v>
          </cell>
          <cell r="F214">
            <v>14617019.41</v>
          </cell>
          <cell r="G214" t="str">
            <v>05020350080000414</v>
          </cell>
        </row>
        <row r="215">
          <cell r="F215">
            <v>109080.25</v>
          </cell>
          <cell r="G215" t="str">
            <v>05020350080010</v>
          </cell>
        </row>
        <row r="216">
          <cell r="E216" t="str">
            <v>244</v>
          </cell>
          <cell r="F216">
            <v>109080.25</v>
          </cell>
          <cell r="G216" t="str">
            <v>05020350080010244</v>
          </cell>
        </row>
        <row r="217">
          <cell r="F217">
            <v>432970</v>
          </cell>
          <cell r="G217" t="str">
            <v>050203500S5710</v>
          </cell>
        </row>
        <row r="218">
          <cell r="E218" t="str">
            <v>243</v>
          </cell>
          <cell r="F218">
            <v>432970</v>
          </cell>
          <cell r="G218" t="str">
            <v>050203500S5710243</v>
          </cell>
        </row>
        <row r="219">
          <cell r="F219">
            <v>3544150</v>
          </cell>
          <cell r="G219" t="str">
            <v>0505</v>
          </cell>
        </row>
        <row r="220">
          <cell r="F220">
            <v>3449350</v>
          </cell>
          <cell r="G220" t="str">
            <v>05059050040000</v>
          </cell>
        </row>
        <row r="221">
          <cell r="E221" t="str">
            <v>111</v>
          </cell>
          <cell r="F221">
            <v>2496697</v>
          </cell>
          <cell r="G221" t="str">
            <v>05059050040000111</v>
          </cell>
        </row>
        <row r="222">
          <cell r="E222" t="str">
            <v>112</v>
          </cell>
          <cell r="F222">
            <v>80000</v>
          </cell>
          <cell r="G222" t="str">
            <v>05059050040000112</v>
          </cell>
        </row>
        <row r="223">
          <cell r="E223" t="str">
            <v>119</v>
          </cell>
          <cell r="F223">
            <v>754003</v>
          </cell>
          <cell r="G223" t="str">
            <v>05059050040000119</v>
          </cell>
        </row>
        <row r="224">
          <cell r="E224" t="str">
            <v>244</v>
          </cell>
          <cell r="F224">
            <v>117650</v>
          </cell>
          <cell r="G224" t="str">
            <v>05059050040000244</v>
          </cell>
        </row>
        <row r="225">
          <cell r="E225" t="str">
            <v>853</v>
          </cell>
          <cell r="F225">
            <v>1000</v>
          </cell>
          <cell r="G225" t="str">
            <v>05059050040000853</v>
          </cell>
        </row>
        <row r="226">
          <cell r="F226">
            <v>94800</v>
          </cell>
          <cell r="G226" t="str">
            <v>05059050047000</v>
          </cell>
        </row>
        <row r="227">
          <cell r="E227" t="str">
            <v>112</v>
          </cell>
          <cell r="F227">
            <v>94800</v>
          </cell>
          <cell r="G227" t="str">
            <v>05059050047000112</v>
          </cell>
        </row>
        <row r="228">
          <cell r="F228">
            <v>117158017.81</v>
          </cell>
          <cell r="G228" t="str">
            <v>0700</v>
          </cell>
        </row>
        <row r="229">
          <cell r="F229">
            <v>73722973.140000001</v>
          </cell>
          <cell r="G229" t="str">
            <v>0701</v>
          </cell>
        </row>
        <row r="230">
          <cell r="F230">
            <v>63176000</v>
          </cell>
          <cell r="G230" t="str">
            <v>07010110080060</v>
          </cell>
        </row>
        <row r="231">
          <cell r="E231" t="str">
            <v>244</v>
          </cell>
          <cell r="F231">
            <v>258.83999999999997</v>
          </cell>
          <cell r="G231" t="str">
            <v>07010110080060244</v>
          </cell>
        </row>
        <row r="232">
          <cell r="E232" t="str">
            <v>414</v>
          </cell>
          <cell r="F232">
            <v>63175741.159999996</v>
          </cell>
          <cell r="G232" t="str">
            <v>07010110080060414</v>
          </cell>
        </row>
        <row r="233">
          <cell r="F233">
            <v>10546973.140000001</v>
          </cell>
          <cell r="G233" t="str">
            <v>07010110083010</v>
          </cell>
        </row>
        <row r="234">
          <cell r="E234" t="str">
            <v>244</v>
          </cell>
          <cell r="F234">
            <v>10546973.140000001</v>
          </cell>
          <cell r="G234" t="str">
            <v>07010110083010244</v>
          </cell>
        </row>
        <row r="235">
          <cell r="F235">
            <v>42611040.950000003</v>
          </cell>
          <cell r="G235" t="str">
            <v>0702</v>
          </cell>
        </row>
        <row r="236">
          <cell r="F236">
            <v>348318.28</v>
          </cell>
          <cell r="G236" t="str">
            <v>07020110077450</v>
          </cell>
        </row>
        <row r="237">
          <cell r="E237" t="str">
            <v>243</v>
          </cell>
          <cell r="F237">
            <v>348318.28</v>
          </cell>
          <cell r="G237" t="str">
            <v>07020110077450243</v>
          </cell>
        </row>
        <row r="238">
          <cell r="F238">
            <v>334480.2</v>
          </cell>
          <cell r="G238" t="str">
            <v>07020110080010</v>
          </cell>
        </row>
        <row r="239">
          <cell r="E239" t="str">
            <v>243</v>
          </cell>
          <cell r="F239">
            <v>234480.2</v>
          </cell>
          <cell r="G239" t="str">
            <v>07020110080010243</v>
          </cell>
        </row>
        <row r="240">
          <cell r="E240" t="str">
            <v>244</v>
          </cell>
          <cell r="F240">
            <v>100000</v>
          </cell>
          <cell r="G240" t="str">
            <v>07020110080010244</v>
          </cell>
        </row>
        <row r="241">
          <cell r="F241">
            <v>25000000</v>
          </cell>
          <cell r="G241" t="str">
            <v>07020110080060</v>
          </cell>
        </row>
        <row r="242">
          <cell r="E242" t="str">
            <v>414</v>
          </cell>
          <cell r="F242">
            <v>25000000</v>
          </cell>
          <cell r="G242" t="str">
            <v>07020110080060414</v>
          </cell>
        </row>
        <row r="243">
          <cell r="F243">
            <v>13783279.58</v>
          </cell>
          <cell r="G243" t="str">
            <v>07020110083010</v>
          </cell>
        </row>
        <row r="244">
          <cell r="E244" t="str">
            <v>244</v>
          </cell>
          <cell r="F244">
            <v>871956</v>
          </cell>
          <cell r="G244" t="str">
            <v>07020110083010244</v>
          </cell>
        </row>
        <row r="245">
          <cell r="E245" t="str">
            <v>414</v>
          </cell>
          <cell r="F245">
            <v>12911323.58</v>
          </cell>
          <cell r="G245" t="str">
            <v>07020110083010414</v>
          </cell>
        </row>
        <row r="246">
          <cell r="F246">
            <v>30073</v>
          </cell>
          <cell r="G246" t="str">
            <v>070201100L0970</v>
          </cell>
        </row>
        <row r="247">
          <cell r="E247" t="str">
            <v>243</v>
          </cell>
          <cell r="F247">
            <v>30073</v>
          </cell>
          <cell r="G247" t="str">
            <v>070201100L0970243</v>
          </cell>
        </row>
        <row r="248">
          <cell r="F248">
            <v>2977209</v>
          </cell>
          <cell r="G248" t="str">
            <v>070201100R0970</v>
          </cell>
        </row>
        <row r="249">
          <cell r="E249" t="str">
            <v>243</v>
          </cell>
          <cell r="F249">
            <v>2977209</v>
          </cell>
          <cell r="G249" t="str">
            <v>070201100R0970243</v>
          </cell>
        </row>
        <row r="250">
          <cell r="F250">
            <v>137680.89000000001</v>
          </cell>
          <cell r="G250" t="str">
            <v>07029090080010</v>
          </cell>
        </row>
        <row r="251">
          <cell r="E251" t="str">
            <v>831</v>
          </cell>
          <cell r="F251">
            <v>137680.89000000001</v>
          </cell>
          <cell r="G251" t="str">
            <v>07029090080010831</v>
          </cell>
        </row>
        <row r="252">
          <cell r="F252">
            <v>824003.72</v>
          </cell>
          <cell r="G252" t="str">
            <v>0703</v>
          </cell>
        </row>
        <row r="253">
          <cell r="F253">
            <v>824003.72</v>
          </cell>
          <cell r="G253" t="str">
            <v>07030110077450</v>
          </cell>
        </row>
        <row r="254">
          <cell r="E254" t="str">
            <v>243</v>
          </cell>
          <cell r="F254">
            <v>824003.72</v>
          </cell>
          <cell r="G254" t="str">
            <v>07030110077450243</v>
          </cell>
        </row>
        <row r="255">
          <cell r="F255">
            <v>56515400</v>
          </cell>
          <cell r="G255" t="str">
            <v/>
          </cell>
        </row>
        <row r="256">
          <cell r="F256">
            <v>56515400</v>
          </cell>
          <cell r="G256" t="str">
            <v>1000</v>
          </cell>
        </row>
        <row r="257">
          <cell r="F257">
            <v>38038600</v>
          </cell>
          <cell r="G257" t="str">
            <v>1002</v>
          </cell>
        </row>
        <row r="258">
          <cell r="F258">
            <v>38038600</v>
          </cell>
          <cell r="G258" t="str">
            <v>10020240001510</v>
          </cell>
        </row>
        <row r="259">
          <cell r="E259" t="str">
            <v>611</v>
          </cell>
          <cell r="F259">
            <v>38038600</v>
          </cell>
          <cell r="G259" t="str">
            <v>10020240001510611</v>
          </cell>
        </row>
        <row r="260">
          <cell r="F260">
            <v>337500</v>
          </cell>
          <cell r="G260" t="str">
            <v>1003</v>
          </cell>
        </row>
        <row r="261">
          <cell r="F261">
            <v>337500</v>
          </cell>
          <cell r="G261" t="str">
            <v>10030220006400</v>
          </cell>
        </row>
        <row r="262">
          <cell r="E262" t="str">
            <v>244</v>
          </cell>
          <cell r="F262">
            <v>337500</v>
          </cell>
          <cell r="G262" t="str">
            <v>10030220006400244</v>
          </cell>
        </row>
        <row r="263">
          <cell r="F263">
            <v>18139300</v>
          </cell>
          <cell r="G263" t="str">
            <v>1006</v>
          </cell>
        </row>
        <row r="264">
          <cell r="F264">
            <v>18139300</v>
          </cell>
          <cell r="G264" t="str">
            <v>10060260075130</v>
          </cell>
        </row>
        <row r="265">
          <cell r="E265" t="str">
            <v>121</v>
          </cell>
          <cell r="F265">
            <v>11608100</v>
          </cell>
          <cell r="G265" t="str">
            <v>10060260075130121</v>
          </cell>
        </row>
        <row r="266">
          <cell r="E266" t="str">
            <v>122</v>
          </cell>
          <cell r="F266">
            <v>161900</v>
          </cell>
          <cell r="G266" t="str">
            <v>10060260075130122</v>
          </cell>
        </row>
        <row r="267">
          <cell r="E267" t="str">
            <v>129</v>
          </cell>
          <cell r="F267">
            <v>3505600</v>
          </cell>
          <cell r="G267" t="str">
            <v>10060260075130129</v>
          </cell>
        </row>
        <row r="268">
          <cell r="E268" t="str">
            <v>244</v>
          </cell>
          <cell r="F268">
            <v>2859700</v>
          </cell>
          <cell r="G268" t="str">
            <v>10060260075130244</v>
          </cell>
        </row>
        <row r="269">
          <cell r="E269" t="str">
            <v>853</v>
          </cell>
          <cell r="F269">
            <v>4000</v>
          </cell>
          <cell r="G269" t="str">
            <v>10060260075130853</v>
          </cell>
        </row>
        <row r="270">
          <cell r="F270">
            <v>186586034.59999999</v>
          </cell>
          <cell r="G270" t="str">
            <v/>
          </cell>
        </row>
        <row r="271">
          <cell r="F271">
            <v>38700947.600000001</v>
          </cell>
          <cell r="G271" t="str">
            <v>0700</v>
          </cell>
        </row>
        <row r="272">
          <cell r="F272">
            <v>38700947.600000001</v>
          </cell>
          <cell r="G272" t="str">
            <v>0703</v>
          </cell>
        </row>
        <row r="273">
          <cell r="F273">
            <v>194000</v>
          </cell>
          <cell r="G273" t="str">
            <v>07030520080520</v>
          </cell>
        </row>
        <row r="274">
          <cell r="E274" t="str">
            <v>612</v>
          </cell>
          <cell r="F274">
            <v>194000</v>
          </cell>
          <cell r="G274" t="str">
            <v>07030520080520612</v>
          </cell>
        </row>
        <row r="275">
          <cell r="F275">
            <v>30146416</v>
          </cell>
          <cell r="G275" t="str">
            <v>07030530040000</v>
          </cell>
        </row>
        <row r="276">
          <cell r="E276" t="str">
            <v>611</v>
          </cell>
          <cell r="F276">
            <v>30146416</v>
          </cell>
          <cell r="G276" t="str">
            <v>07030530040000611</v>
          </cell>
        </row>
        <row r="277">
          <cell r="F277">
            <v>4481500</v>
          </cell>
          <cell r="G277" t="str">
            <v>07030530041000</v>
          </cell>
        </row>
        <row r="278">
          <cell r="E278" t="str">
            <v>611</v>
          </cell>
          <cell r="F278">
            <v>4481500</v>
          </cell>
          <cell r="G278" t="str">
            <v>07030530041000611</v>
          </cell>
        </row>
        <row r="279">
          <cell r="F279">
            <v>174900</v>
          </cell>
          <cell r="G279" t="str">
            <v>07030530045000</v>
          </cell>
        </row>
        <row r="280">
          <cell r="E280" t="str">
            <v>611</v>
          </cell>
          <cell r="F280">
            <v>174900</v>
          </cell>
          <cell r="G280" t="str">
            <v>07030530045000611</v>
          </cell>
        </row>
        <row r="281">
          <cell r="F281">
            <v>379000</v>
          </cell>
          <cell r="G281" t="str">
            <v>07030530047000</v>
          </cell>
        </row>
        <row r="282">
          <cell r="E282" t="str">
            <v>612</v>
          </cell>
          <cell r="F282">
            <v>379000</v>
          </cell>
          <cell r="G282" t="str">
            <v>07030530047000612</v>
          </cell>
        </row>
        <row r="283">
          <cell r="F283">
            <v>2203647</v>
          </cell>
          <cell r="G283" t="str">
            <v>0703053004Г000</v>
          </cell>
        </row>
        <row r="284">
          <cell r="E284" t="str">
            <v>611</v>
          </cell>
          <cell r="F284">
            <v>2203647</v>
          </cell>
          <cell r="G284" t="str">
            <v>0703053004Г000611</v>
          </cell>
        </row>
        <row r="285">
          <cell r="F285">
            <v>274880</v>
          </cell>
          <cell r="G285" t="str">
            <v>0703053004Э000</v>
          </cell>
        </row>
        <row r="286">
          <cell r="E286" t="str">
            <v>611</v>
          </cell>
          <cell r="F286">
            <v>274880</v>
          </cell>
          <cell r="G286" t="str">
            <v>0703053004Э000611</v>
          </cell>
        </row>
        <row r="287">
          <cell r="F287">
            <v>538257.30000000005</v>
          </cell>
          <cell r="G287" t="str">
            <v>07030530077450</v>
          </cell>
        </row>
        <row r="288">
          <cell r="E288" t="str">
            <v>612</v>
          </cell>
          <cell r="F288">
            <v>538257.30000000005</v>
          </cell>
          <cell r="G288" t="str">
            <v>07030530077450612</v>
          </cell>
        </row>
        <row r="289">
          <cell r="F289">
            <v>100000</v>
          </cell>
          <cell r="G289" t="str">
            <v>070305300L0140</v>
          </cell>
        </row>
        <row r="290">
          <cell r="E290" t="str">
            <v>612</v>
          </cell>
          <cell r="F290">
            <v>100000</v>
          </cell>
          <cell r="G290" t="str">
            <v>070305300L0140612</v>
          </cell>
        </row>
        <row r="291">
          <cell r="F291">
            <v>48209</v>
          </cell>
          <cell r="G291" t="str">
            <v>070305300Ф0000</v>
          </cell>
        </row>
        <row r="292">
          <cell r="E292" t="str">
            <v>612</v>
          </cell>
          <cell r="F292">
            <v>48209</v>
          </cell>
          <cell r="G292" t="str">
            <v>070305300Ф0000612</v>
          </cell>
        </row>
        <row r="293">
          <cell r="F293">
            <v>160138.29999999999</v>
          </cell>
          <cell r="G293" t="str">
            <v>070305300Ц0000</v>
          </cell>
        </row>
        <row r="294">
          <cell r="E294" t="str">
            <v>612</v>
          </cell>
          <cell r="F294">
            <v>160138.29999999999</v>
          </cell>
          <cell r="G294" t="str">
            <v>070305300Ц0000612</v>
          </cell>
        </row>
        <row r="295">
          <cell r="F295">
            <v>146139387</v>
          </cell>
          <cell r="G295" t="str">
            <v>0800</v>
          </cell>
        </row>
        <row r="296">
          <cell r="F296">
            <v>115180739</v>
          </cell>
          <cell r="G296" t="str">
            <v>0801</v>
          </cell>
        </row>
        <row r="297">
          <cell r="F297">
            <v>823791</v>
          </cell>
          <cell r="G297" t="str">
            <v>08010510010440</v>
          </cell>
        </row>
        <row r="298">
          <cell r="E298" t="str">
            <v>611</v>
          </cell>
          <cell r="F298">
            <v>823791</v>
          </cell>
          <cell r="G298" t="str">
            <v>08010510010440611</v>
          </cell>
        </row>
        <row r="299">
          <cell r="F299">
            <v>22590948</v>
          </cell>
          <cell r="G299" t="str">
            <v>08010510040000</v>
          </cell>
        </row>
        <row r="300">
          <cell r="E300" t="str">
            <v>611</v>
          </cell>
          <cell r="F300">
            <v>22590948</v>
          </cell>
          <cell r="G300" t="str">
            <v>08010510040000611</v>
          </cell>
        </row>
        <row r="301">
          <cell r="F301">
            <v>3209000</v>
          </cell>
          <cell r="G301" t="str">
            <v>08010510041000</v>
          </cell>
        </row>
        <row r="302">
          <cell r="E302" t="str">
            <v>611</v>
          </cell>
          <cell r="F302">
            <v>3209000</v>
          </cell>
          <cell r="G302" t="str">
            <v>08010510041000611</v>
          </cell>
        </row>
        <row r="303">
          <cell r="F303">
            <v>29000</v>
          </cell>
          <cell r="G303" t="str">
            <v>08010510045000</v>
          </cell>
        </row>
        <row r="304">
          <cell r="E304" t="str">
            <v>611</v>
          </cell>
          <cell r="F304">
            <v>29000</v>
          </cell>
          <cell r="G304" t="str">
            <v>08010510045000611</v>
          </cell>
        </row>
        <row r="305">
          <cell r="F305">
            <v>358000</v>
          </cell>
          <cell r="G305" t="str">
            <v>08010510047000</v>
          </cell>
        </row>
        <row r="306">
          <cell r="E306" t="str">
            <v>612</v>
          </cell>
          <cell r="F306">
            <v>358000</v>
          </cell>
          <cell r="G306" t="str">
            <v>08010510047000612</v>
          </cell>
        </row>
        <row r="307">
          <cell r="F307">
            <v>1824910</v>
          </cell>
          <cell r="G307" t="str">
            <v>0801051004Г000</v>
          </cell>
        </row>
        <row r="308">
          <cell r="E308" t="str">
            <v>611</v>
          </cell>
          <cell r="F308">
            <v>1824910</v>
          </cell>
          <cell r="G308" t="str">
            <v>0801051004Г000611</v>
          </cell>
        </row>
        <row r="309">
          <cell r="F309">
            <v>658000</v>
          </cell>
          <cell r="G309" t="str">
            <v>0801051004Э000</v>
          </cell>
        </row>
        <row r="310">
          <cell r="E310" t="str">
            <v>611</v>
          </cell>
          <cell r="F310">
            <v>658000</v>
          </cell>
          <cell r="G310" t="str">
            <v>0801051004Э000611</v>
          </cell>
        </row>
        <row r="311">
          <cell r="F311">
            <v>262000</v>
          </cell>
          <cell r="G311" t="str">
            <v>08010510080520</v>
          </cell>
        </row>
        <row r="312">
          <cell r="E312" t="str">
            <v>612</v>
          </cell>
          <cell r="F312">
            <v>262000</v>
          </cell>
          <cell r="G312" t="str">
            <v>08010510080520612</v>
          </cell>
        </row>
        <row r="313">
          <cell r="F313">
            <v>1944</v>
          </cell>
          <cell r="G313" t="str">
            <v>080105100L5190</v>
          </cell>
        </row>
        <row r="314">
          <cell r="E314" t="str">
            <v>612</v>
          </cell>
          <cell r="F314">
            <v>1944</v>
          </cell>
          <cell r="G314" t="str">
            <v>080105100L5190612</v>
          </cell>
        </row>
        <row r="315">
          <cell r="F315">
            <v>361700</v>
          </cell>
          <cell r="G315" t="str">
            <v>080105100R5190</v>
          </cell>
        </row>
        <row r="316">
          <cell r="E316" t="str">
            <v>612</v>
          </cell>
          <cell r="F316">
            <v>361700</v>
          </cell>
          <cell r="G316" t="str">
            <v>080105100R5190612</v>
          </cell>
        </row>
        <row r="317">
          <cell r="F317">
            <v>86100</v>
          </cell>
          <cell r="G317" t="str">
            <v>080105100S5190</v>
          </cell>
        </row>
        <row r="318">
          <cell r="E318" t="str">
            <v>612</v>
          </cell>
          <cell r="F318">
            <v>86100</v>
          </cell>
          <cell r="G318" t="str">
            <v>080105100S5190612</v>
          </cell>
        </row>
        <row r="319">
          <cell r="F319">
            <v>1565284</v>
          </cell>
          <cell r="G319" t="str">
            <v>080105100Ч0040</v>
          </cell>
        </row>
        <row r="320">
          <cell r="E320" t="str">
            <v>611</v>
          </cell>
          <cell r="F320">
            <v>1535284</v>
          </cell>
          <cell r="G320" t="str">
            <v>080105100Ч0040611</v>
          </cell>
        </row>
        <row r="321">
          <cell r="E321" t="str">
            <v>612</v>
          </cell>
          <cell r="F321">
            <v>30000</v>
          </cell>
          <cell r="G321" t="str">
            <v>080105100Ч0040612</v>
          </cell>
        </row>
        <row r="322">
          <cell r="F322">
            <v>64209</v>
          </cell>
          <cell r="G322" t="str">
            <v>080105100Ч0440</v>
          </cell>
        </row>
        <row r="323">
          <cell r="E323" t="str">
            <v>611</v>
          </cell>
          <cell r="F323">
            <v>64209</v>
          </cell>
          <cell r="G323" t="str">
            <v>080105100Ч0440611</v>
          </cell>
        </row>
        <row r="324">
          <cell r="F324">
            <v>59843</v>
          </cell>
          <cell r="G324" t="str">
            <v>080105100Ч1040</v>
          </cell>
        </row>
        <row r="325">
          <cell r="E325" t="str">
            <v>611</v>
          </cell>
          <cell r="F325">
            <v>59843</v>
          </cell>
          <cell r="G325" t="str">
            <v>080105100Ч1040611</v>
          </cell>
        </row>
        <row r="326">
          <cell r="F326">
            <v>100000</v>
          </cell>
          <cell r="G326" t="str">
            <v>080105100Ч7040</v>
          </cell>
        </row>
        <row r="327">
          <cell r="E327" t="str">
            <v>612</v>
          </cell>
          <cell r="F327">
            <v>100000</v>
          </cell>
          <cell r="G327" t="str">
            <v>080105100Ч7040612</v>
          </cell>
        </row>
        <row r="328">
          <cell r="F328">
            <v>56634</v>
          </cell>
          <cell r="G328" t="str">
            <v>080105100ЧГ040</v>
          </cell>
        </row>
        <row r="329">
          <cell r="E329" t="str">
            <v>611</v>
          </cell>
          <cell r="F329">
            <v>56634</v>
          </cell>
          <cell r="G329" t="str">
            <v>080105100ЧГ040611</v>
          </cell>
        </row>
        <row r="330">
          <cell r="F330">
            <v>137214</v>
          </cell>
          <cell r="G330" t="str">
            <v>080105100ЧЭ040</v>
          </cell>
        </row>
        <row r="331">
          <cell r="E331" t="str">
            <v>611</v>
          </cell>
          <cell r="F331">
            <v>137214</v>
          </cell>
          <cell r="G331" t="str">
            <v>080105100ЧЭ040611</v>
          </cell>
        </row>
        <row r="332">
          <cell r="F332">
            <v>30758675</v>
          </cell>
          <cell r="G332" t="str">
            <v>08010520040000</v>
          </cell>
        </row>
        <row r="333">
          <cell r="E333" t="str">
            <v>611</v>
          </cell>
          <cell r="F333">
            <v>30758675</v>
          </cell>
          <cell r="G333" t="str">
            <v>08010520040000611</v>
          </cell>
        </row>
        <row r="334">
          <cell r="F334">
            <v>6205000</v>
          </cell>
          <cell r="G334" t="str">
            <v>08010520041000</v>
          </cell>
        </row>
        <row r="335">
          <cell r="E335" t="str">
            <v>611</v>
          </cell>
          <cell r="F335">
            <v>6205000</v>
          </cell>
          <cell r="G335" t="str">
            <v>08010520041000611</v>
          </cell>
        </row>
        <row r="336">
          <cell r="F336">
            <v>25900</v>
          </cell>
          <cell r="G336" t="str">
            <v>08010520045000</v>
          </cell>
        </row>
        <row r="337">
          <cell r="E337" t="str">
            <v>611</v>
          </cell>
          <cell r="F337">
            <v>25900</v>
          </cell>
          <cell r="G337" t="str">
            <v>08010520045000611</v>
          </cell>
        </row>
        <row r="338">
          <cell r="F338">
            <v>660000</v>
          </cell>
          <cell r="G338" t="str">
            <v>08010520047000</v>
          </cell>
        </row>
        <row r="339">
          <cell r="E339" t="str">
            <v>612</v>
          </cell>
          <cell r="F339">
            <v>660000</v>
          </cell>
          <cell r="G339" t="str">
            <v>08010520047000612</v>
          </cell>
        </row>
        <row r="340">
          <cell r="F340">
            <v>14015391</v>
          </cell>
          <cell r="G340" t="str">
            <v>0801052004Г000</v>
          </cell>
        </row>
        <row r="341">
          <cell r="E341" t="str">
            <v>611</v>
          </cell>
          <cell r="F341">
            <v>14015391</v>
          </cell>
          <cell r="G341" t="str">
            <v>0801052004Г000611</v>
          </cell>
        </row>
        <row r="342">
          <cell r="F342">
            <v>1562226</v>
          </cell>
          <cell r="G342" t="str">
            <v>0801052004Э000</v>
          </cell>
        </row>
        <row r="343">
          <cell r="E343" t="str">
            <v>611</v>
          </cell>
          <cell r="F343">
            <v>1562226</v>
          </cell>
          <cell r="G343" t="str">
            <v>0801052004Э000611</v>
          </cell>
        </row>
        <row r="344">
          <cell r="F344">
            <v>3434000</v>
          </cell>
          <cell r="G344" t="str">
            <v>08010520080520</v>
          </cell>
        </row>
        <row r="345">
          <cell r="E345" t="str">
            <v>612</v>
          </cell>
          <cell r="F345">
            <v>3434000</v>
          </cell>
          <cell r="G345" t="str">
            <v>08010520080520612</v>
          </cell>
        </row>
        <row r="346">
          <cell r="F346">
            <v>16280253</v>
          </cell>
          <cell r="G346" t="str">
            <v>080105200Ч0030</v>
          </cell>
        </row>
        <row r="347">
          <cell r="E347" t="str">
            <v>611</v>
          </cell>
          <cell r="F347">
            <v>16280253</v>
          </cell>
          <cell r="G347" t="str">
            <v>080105200Ч0030611</v>
          </cell>
        </row>
        <row r="348">
          <cell r="F348">
            <v>2452381</v>
          </cell>
          <cell r="G348" t="str">
            <v>080105200Ч1030</v>
          </cell>
        </row>
        <row r="349">
          <cell r="E349" t="str">
            <v>611</v>
          </cell>
          <cell r="F349">
            <v>2452381</v>
          </cell>
          <cell r="G349" t="str">
            <v>080105200Ч1030611</v>
          </cell>
        </row>
        <row r="350">
          <cell r="F350">
            <v>721770</v>
          </cell>
          <cell r="G350" t="str">
            <v>080105200Ч7030</v>
          </cell>
        </row>
        <row r="351">
          <cell r="E351" t="str">
            <v>612</v>
          </cell>
          <cell r="F351">
            <v>721770</v>
          </cell>
          <cell r="G351" t="str">
            <v>080105200Ч7030612</v>
          </cell>
        </row>
        <row r="352">
          <cell r="F352">
            <v>4220842</v>
          </cell>
          <cell r="G352" t="str">
            <v>080105200ЧГ030</v>
          </cell>
        </row>
        <row r="353">
          <cell r="E353" t="str">
            <v>611</v>
          </cell>
          <cell r="F353">
            <v>4220842</v>
          </cell>
          <cell r="G353" t="str">
            <v>080105200ЧГ030611</v>
          </cell>
        </row>
        <row r="354">
          <cell r="F354">
            <v>586774</v>
          </cell>
          <cell r="G354" t="str">
            <v>080105200ЧЭ030</v>
          </cell>
        </row>
        <row r="355">
          <cell r="E355" t="str">
            <v>611</v>
          </cell>
          <cell r="F355">
            <v>586774</v>
          </cell>
          <cell r="G355" t="str">
            <v>080105200ЧЭ030611</v>
          </cell>
        </row>
        <row r="356">
          <cell r="F356">
            <v>119000</v>
          </cell>
          <cell r="G356" t="str">
            <v>08010530080020</v>
          </cell>
        </row>
        <row r="357">
          <cell r="E357" t="str">
            <v>612</v>
          </cell>
          <cell r="F357">
            <v>119000</v>
          </cell>
          <cell r="G357" t="str">
            <v>08010530080020612</v>
          </cell>
        </row>
        <row r="358">
          <cell r="F358">
            <v>611100</v>
          </cell>
          <cell r="G358" t="str">
            <v>080105300R5580</v>
          </cell>
        </row>
        <row r="359">
          <cell r="E359" t="str">
            <v>612</v>
          </cell>
          <cell r="F359">
            <v>611100</v>
          </cell>
          <cell r="G359" t="str">
            <v>080105300R5580612</v>
          </cell>
        </row>
        <row r="360">
          <cell r="F360">
            <v>6900</v>
          </cell>
          <cell r="G360" t="str">
            <v>080105300S5580</v>
          </cell>
        </row>
        <row r="361">
          <cell r="E361" t="str">
            <v>612</v>
          </cell>
          <cell r="F361">
            <v>6900</v>
          </cell>
          <cell r="G361" t="str">
            <v>080105300S5580612</v>
          </cell>
        </row>
        <row r="362">
          <cell r="F362">
            <v>1331950</v>
          </cell>
          <cell r="G362" t="str">
            <v>080105300ЧФ030</v>
          </cell>
        </row>
        <row r="363">
          <cell r="E363" t="str">
            <v>612</v>
          </cell>
          <cell r="F363">
            <v>1331950</v>
          </cell>
          <cell r="G363" t="str">
            <v>080105300ЧФ030612</v>
          </cell>
        </row>
        <row r="364">
          <cell r="F364">
            <v>30958648</v>
          </cell>
          <cell r="G364" t="str">
            <v>0804</v>
          </cell>
        </row>
        <row r="365">
          <cell r="F365">
            <v>13666533</v>
          </cell>
          <cell r="G365" t="str">
            <v>08040530040000</v>
          </cell>
        </row>
        <row r="366">
          <cell r="E366" t="str">
            <v>111</v>
          </cell>
          <cell r="F366">
            <v>9223030</v>
          </cell>
          <cell r="G366" t="str">
            <v>08040530040000111</v>
          </cell>
        </row>
        <row r="367">
          <cell r="E367" t="str">
            <v>112</v>
          </cell>
          <cell r="F367">
            <v>47100</v>
          </cell>
          <cell r="G367" t="str">
            <v>08040530040000112</v>
          </cell>
        </row>
        <row r="368">
          <cell r="E368" t="str">
            <v>119</v>
          </cell>
          <cell r="F368">
            <v>2784753</v>
          </cell>
          <cell r="G368" t="str">
            <v>08040530040000119</v>
          </cell>
        </row>
        <row r="369">
          <cell r="E369" t="str">
            <v>244</v>
          </cell>
          <cell r="F369">
            <v>1610648.96</v>
          </cell>
          <cell r="G369" t="str">
            <v>08040530040000244</v>
          </cell>
        </row>
        <row r="370">
          <cell r="E370" t="str">
            <v>853</v>
          </cell>
          <cell r="F370">
            <v>1001.04</v>
          </cell>
          <cell r="G370" t="str">
            <v>08040530040000853</v>
          </cell>
        </row>
        <row r="371">
          <cell r="F371">
            <v>5603719</v>
          </cell>
          <cell r="G371" t="str">
            <v>0804053004000П</v>
          </cell>
        </row>
        <row r="372">
          <cell r="E372" t="str">
            <v>111</v>
          </cell>
          <cell r="F372">
            <v>4303932</v>
          </cell>
          <cell r="G372" t="str">
            <v>0804053004000П111</v>
          </cell>
        </row>
        <row r="373">
          <cell r="E373" t="str">
            <v>119</v>
          </cell>
          <cell r="F373">
            <v>1299787</v>
          </cell>
          <cell r="G373" t="str">
            <v>0804053004000П119</v>
          </cell>
        </row>
        <row r="374">
          <cell r="F374">
            <v>640000</v>
          </cell>
          <cell r="G374" t="str">
            <v>08040530041000</v>
          </cell>
        </row>
        <row r="375">
          <cell r="E375" t="str">
            <v>111</v>
          </cell>
          <cell r="F375">
            <v>491860</v>
          </cell>
          <cell r="G375" t="str">
            <v>08040530041000111</v>
          </cell>
        </row>
        <row r="376">
          <cell r="E376" t="str">
            <v>119</v>
          </cell>
          <cell r="F376">
            <v>148140</v>
          </cell>
          <cell r="G376" t="str">
            <v>08040530041000119</v>
          </cell>
        </row>
        <row r="377">
          <cell r="F377">
            <v>6617947</v>
          </cell>
          <cell r="G377" t="str">
            <v>0804053004100П</v>
          </cell>
        </row>
        <row r="378">
          <cell r="E378" t="str">
            <v>111</v>
          </cell>
          <cell r="F378">
            <v>5082908</v>
          </cell>
          <cell r="G378" t="str">
            <v>0804053004100П111</v>
          </cell>
        </row>
        <row r="379">
          <cell r="E379" t="str">
            <v>119</v>
          </cell>
          <cell r="F379">
            <v>1535039</v>
          </cell>
          <cell r="G379" t="str">
            <v>0804053004100П119</v>
          </cell>
        </row>
        <row r="380">
          <cell r="F380">
            <v>393529</v>
          </cell>
          <cell r="G380" t="str">
            <v>08040530047000</v>
          </cell>
        </row>
        <row r="381">
          <cell r="E381" t="str">
            <v>112</v>
          </cell>
          <cell r="F381">
            <v>393529</v>
          </cell>
          <cell r="G381" t="str">
            <v>08040530047000112</v>
          </cell>
        </row>
        <row r="382">
          <cell r="F382">
            <v>304728</v>
          </cell>
          <cell r="G382" t="str">
            <v>0804053004Г000</v>
          </cell>
        </row>
        <row r="383">
          <cell r="E383" t="str">
            <v>244</v>
          </cell>
          <cell r="F383">
            <v>304728</v>
          </cell>
          <cell r="G383" t="str">
            <v>0804053004Г000244</v>
          </cell>
        </row>
        <row r="384">
          <cell r="F384">
            <v>65000</v>
          </cell>
          <cell r="G384" t="str">
            <v>0804053004Ф000</v>
          </cell>
        </row>
        <row r="385">
          <cell r="E385" t="str">
            <v>244</v>
          </cell>
          <cell r="F385">
            <v>65000</v>
          </cell>
          <cell r="G385" t="str">
            <v>0804053004Ф000244</v>
          </cell>
        </row>
        <row r="386">
          <cell r="F386">
            <v>101000</v>
          </cell>
          <cell r="G386" t="str">
            <v>0804053004Э000</v>
          </cell>
        </row>
        <row r="387">
          <cell r="E387" t="str">
            <v>244</v>
          </cell>
          <cell r="F387">
            <v>101000</v>
          </cell>
          <cell r="G387" t="str">
            <v>0804053004Э000244</v>
          </cell>
        </row>
        <row r="388">
          <cell r="F388">
            <v>1191735</v>
          </cell>
          <cell r="G388" t="str">
            <v>080405300Ч003П</v>
          </cell>
        </row>
        <row r="389">
          <cell r="E389" t="str">
            <v>111</v>
          </cell>
          <cell r="F389">
            <v>915310</v>
          </cell>
          <cell r="G389" t="str">
            <v>080405300Ч003П111</v>
          </cell>
        </row>
        <row r="390">
          <cell r="E390" t="str">
            <v>119</v>
          </cell>
          <cell r="F390">
            <v>276425</v>
          </cell>
          <cell r="G390" t="str">
            <v>080405300Ч003П119</v>
          </cell>
        </row>
        <row r="391">
          <cell r="F391">
            <v>35804</v>
          </cell>
          <cell r="G391" t="str">
            <v>080405300Ч004П</v>
          </cell>
        </row>
        <row r="392">
          <cell r="E392" t="str">
            <v>111</v>
          </cell>
          <cell r="F392">
            <v>27499</v>
          </cell>
          <cell r="G392" t="str">
            <v>080405300Ч004П111</v>
          </cell>
        </row>
        <row r="393">
          <cell r="E393" t="str">
            <v>119</v>
          </cell>
          <cell r="F393">
            <v>8305</v>
          </cell>
          <cell r="G393" t="str">
            <v>080405300Ч004П119</v>
          </cell>
        </row>
        <row r="394">
          <cell r="F394">
            <v>2246724.4</v>
          </cell>
          <cell r="G394" t="str">
            <v>080405300Ч103П</v>
          </cell>
        </row>
        <row r="395">
          <cell r="E395" t="str">
            <v>111</v>
          </cell>
          <cell r="F395">
            <v>1725595</v>
          </cell>
          <cell r="G395" t="str">
            <v>080405300Ч103П111</v>
          </cell>
        </row>
        <row r="396">
          <cell r="E396" t="str">
            <v>119</v>
          </cell>
          <cell r="F396">
            <v>521129.4</v>
          </cell>
          <cell r="G396" t="str">
            <v>080405300Ч103П119</v>
          </cell>
        </row>
        <row r="397">
          <cell r="F397">
            <v>41431</v>
          </cell>
          <cell r="G397" t="str">
            <v>080405300Ч104П</v>
          </cell>
        </row>
        <row r="398">
          <cell r="E398" t="str">
            <v>111</v>
          </cell>
          <cell r="F398">
            <v>31821</v>
          </cell>
          <cell r="G398" t="str">
            <v>080405300Ч104П111</v>
          </cell>
        </row>
        <row r="399">
          <cell r="E399" t="str">
            <v>119</v>
          </cell>
          <cell r="F399">
            <v>9610</v>
          </cell>
          <cell r="G399" t="str">
            <v>080405300Ч104П119</v>
          </cell>
        </row>
        <row r="400">
          <cell r="F400">
            <v>50497.599999999999</v>
          </cell>
          <cell r="G400" t="str">
            <v>080405300Ч703П</v>
          </cell>
        </row>
        <row r="401">
          <cell r="E401" t="str">
            <v>112</v>
          </cell>
          <cell r="F401">
            <v>50497.599999999999</v>
          </cell>
          <cell r="G401" t="str">
            <v>080405300Ч703П112</v>
          </cell>
        </row>
        <row r="402">
          <cell r="F402">
            <v>1745700</v>
          </cell>
          <cell r="G402" t="str">
            <v>1100</v>
          </cell>
        </row>
        <row r="403">
          <cell r="F403">
            <v>1745700</v>
          </cell>
          <cell r="G403" t="str">
            <v>1102</v>
          </cell>
        </row>
        <row r="404">
          <cell r="F404">
            <v>660700</v>
          </cell>
          <cell r="G404" t="str">
            <v>11020710080010</v>
          </cell>
        </row>
        <row r="405">
          <cell r="E405" t="str">
            <v>113</v>
          </cell>
          <cell r="F405">
            <v>20000</v>
          </cell>
          <cell r="G405" t="str">
            <v>11020710080010113</v>
          </cell>
        </row>
        <row r="406">
          <cell r="E406" t="str">
            <v>244</v>
          </cell>
          <cell r="F406">
            <v>640700</v>
          </cell>
          <cell r="G406" t="str">
            <v>11020710080010244</v>
          </cell>
        </row>
        <row r="407">
          <cell r="F407">
            <v>855000</v>
          </cell>
          <cell r="G407" t="str">
            <v>11020710080020</v>
          </cell>
        </row>
        <row r="408">
          <cell r="E408" t="str">
            <v>112</v>
          </cell>
          <cell r="F408">
            <v>60000</v>
          </cell>
          <cell r="G408" t="str">
            <v>11020710080020112</v>
          </cell>
        </row>
        <row r="409">
          <cell r="E409" t="str">
            <v>113</v>
          </cell>
          <cell r="F409">
            <v>550000</v>
          </cell>
          <cell r="G409" t="str">
            <v>11020710080020113</v>
          </cell>
        </row>
        <row r="410">
          <cell r="E410" t="str">
            <v>244</v>
          </cell>
          <cell r="F410">
            <v>245000</v>
          </cell>
          <cell r="G410" t="str">
            <v>11020710080020244</v>
          </cell>
        </row>
        <row r="411">
          <cell r="F411">
            <v>230000</v>
          </cell>
          <cell r="G411" t="str">
            <v>1102071008Ф020</v>
          </cell>
        </row>
        <row r="412">
          <cell r="E412" t="str">
            <v>244</v>
          </cell>
          <cell r="F412">
            <v>230000</v>
          </cell>
          <cell r="G412" t="str">
            <v>1102071008Ф020244</v>
          </cell>
        </row>
        <row r="413">
          <cell r="F413">
            <v>15884809</v>
          </cell>
          <cell r="G413" t="str">
            <v/>
          </cell>
        </row>
        <row r="414">
          <cell r="F414">
            <v>1627445.5</v>
          </cell>
          <cell r="G414" t="str">
            <v>0100</v>
          </cell>
        </row>
        <row r="415">
          <cell r="F415">
            <v>1627445.5</v>
          </cell>
          <cell r="G415" t="str">
            <v>0113</v>
          </cell>
        </row>
        <row r="416">
          <cell r="F416">
            <v>1627445.5</v>
          </cell>
          <cell r="G416" t="str">
            <v>011390900Д0000</v>
          </cell>
        </row>
        <row r="417">
          <cell r="E417" t="str">
            <v>244</v>
          </cell>
          <cell r="F417">
            <v>1627445.5</v>
          </cell>
          <cell r="G417" t="str">
            <v>011390900Д0000244</v>
          </cell>
        </row>
        <row r="418">
          <cell r="F418">
            <v>989862.42</v>
          </cell>
          <cell r="G418" t="str">
            <v>0400</v>
          </cell>
        </row>
        <row r="419">
          <cell r="F419">
            <v>989862.42</v>
          </cell>
          <cell r="G419" t="str">
            <v>0412</v>
          </cell>
        </row>
        <row r="420">
          <cell r="F420">
            <v>989862.42</v>
          </cell>
          <cell r="G420" t="str">
            <v>041290900Ж0000</v>
          </cell>
        </row>
        <row r="421">
          <cell r="E421" t="str">
            <v>244</v>
          </cell>
          <cell r="F421">
            <v>989862.42</v>
          </cell>
          <cell r="G421" t="str">
            <v>041290900Ж0000244</v>
          </cell>
        </row>
        <row r="422">
          <cell r="F422">
            <v>6555997.0800000001</v>
          </cell>
          <cell r="G422" t="str">
            <v>0500</v>
          </cell>
        </row>
        <row r="423">
          <cell r="F423">
            <v>6182425.9800000004</v>
          </cell>
          <cell r="G423" t="str">
            <v>0501</v>
          </cell>
        </row>
        <row r="424">
          <cell r="F424">
            <v>120137.58</v>
          </cell>
          <cell r="G424" t="str">
            <v>05010330080000</v>
          </cell>
        </row>
        <row r="425">
          <cell r="E425" t="str">
            <v>244</v>
          </cell>
          <cell r="F425">
            <v>120137.58</v>
          </cell>
          <cell r="G425" t="str">
            <v>05010330080000244</v>
          </cell>
        </row>
        <row r="426">
          <cell r="F426">
            <v>6000000</v>
          </cell>
          <cell r="G426" t="str">
            <v>05011050080000</v>
          </cell>
        </row>
        <row r="427">
          <cell r="E427" t="str">
            <v>412</v>
          </cell>
          <cell r="F427">
            <v>6000000</v>
          </cell>
          <cell r="G427" t="str">
            <v>05011050080000412</v>
          </cell>
        </row>
        <row r="428">
          <cell r="F428">
            <v>62288.4</v>
          </cell>
          <cell r="G428" t="str">
            <v>05019090080010</v>
          </cell>
        </row>
        <row r="429">
          <cell r="E429" t="str">
            <v>244</v>
          </cell>
          <cell r="F429">
            <v>62288.4</v>
          </cell>
          <cell r="G429" t="str">
            <v>05019090080010244</v>
          </cell>
        </row>
        <row r="430">
          <cell r="F430">
            <v>373571.1</v>
          </cell>
          <cell r="G430" t="str">
            <v>0502</v>
          </cell>
        </row>
        <row r="431">
          <cell r="F431">
            <v>373571.1</v>
          </cell>
          <cell r="G431" t="str">
            <v>05029090080010</v>
          </cell>
        </row>
        <row r="432">
          <cell r="E432" t="str">
            <v>243</v>
          </cell>
          <cell r="F432">
            <v>363305</v>
          </cell>
          <cell r="G432" t="str">
            <v>05029090080010243</v>
          </cell>
        </row>
        <row r="433">
          <cell r="E433" t="str">
            <v>831</v>
          </cell>
          <cell r="F433">
            <v>10266.1</v>
          </cell>
          <cell r="G433" t="str">
            <v>05029090080010831</v>
          </cell>
        </row>
        <row r="434">
          <cell r="F434">
            <v>6711504</v>
          </cell>
          <cell r="G434" t="str">
            <v>1000</v>
          </cell>
        </row>
        <row r="435">
          <cell r="F435">
            <v>6711504</v>
          </cell>
          <cell r="G435" t="str">
            <v>1003</v>
          </cell>
        </row>
        <row r="436">
          <cell r="F436">
            <v>2555400</v>
          </cell>
          <cell r="G436" t="str">
            <v>100306300L0200</v>
          </cell>
        </row>
        <row r="437">
          <cell r="E437" t="str">
            <v>322</v>
          </cell>
          <cell r="F437">
            <v>2555400</v>
          </cell>
          <cell r="G437" t="str">
            <v>100306300L0200322</v>
          </cell>
        </row>
        <row r="438">
          <cell r="F438">
            <v>4156104</v>
          </cell>
          <cell r="G438" t="str">
            <v>100306300R0200</v>
          </cell>
        </row>
        <row r="439">
          <cell r="E439" t="str">
            <v>322</v>
          </cell>
          <cell r="F439">
            <v>4156104</v>
          </cell>
          <cell r="G439" t="str">
            <v>100306300R0200322</v>
          </cell>
        </row>
        <row r="440">
          <cell r="F440">
            <v>1085502661.8</v>
          </cell>
          <cell r="G440" t="str">
            <v/>
          </cell>
        </row>
        <row r="441">
          <cell r="F441">
            <v>1049596261.8</v>
          </cell>
          <cell r="G441" t="str">
            <v>0700</v>
          </cell>
        </row>
        <row r="442">
          <cell r="F442">
            <v>331969118</v>
          </cell>
          <cell r="G442" t="str">
            <v>0701</v>
          </cell>
        </row>
        <row r="443">
          <cell r="F443">
            <v>40383530</v>
          </cell>
          <cell r="G443" t="str">
            <v>07010110040010</v>
          </cell>
        </row>
        <row r="444">
          <cell r="E444" t="str">
            <v>111</v>
          </cell>
          <cell r="F444">
            <v>25217039</v>
          </cell>
          <cell r="G444" t="str">
            <v>07010110040010111</v>
          </cell>
        </row>
        <row r="445">
          <cell r="E445" t="str">
            <v>112</v>
          </cell>
          <cell r="F445">
            <v>10301</v>
          </cell>
          <cell r="G445" t="str">
            <v>07010110040010112</v>
          </cell>
        </row>
        <row r="446">
          <cell r="E446" t="str">
            <v>119</v>
          </cell>
          <cell r="F446">
            <v>7596414.5599999996</v>
          </cell>
          <cell r="G446" t="str">
            <v>07010110040010119</v>
          </cell>
        </row>
        <row r="447">
          <cell r="E447" t="str">
            <v>243</v>
          </cell>
          <cell r="F447">
            <v>99995</v>
          </cell>
          <cell r="G447" t="str">
            <v>07010110040010243</v>
          </cell>
        </row>
        <row r="448">
          <cell r="E448" t="str">
            <v>244</v>
          </cell>
          <cell r="F448">
            <v>7290647</v>
          </cell>
          <cell r="G448" t="str">
            <v>07010110040010244</v>
          </cell>
        </row>
        <row r="449">
          <cell r="E449" t="str">
            <v>853</v>
          </cell>
          <cell r="F449">
            <v>169133.44</v>
          </cell>
          <cell r="G449" t="str">
            <v>07010110040010853</v>
          </cell>
        </row>
        <row r="450">
          <cell r="F450">
            <v>30164900</v>
          </cell>
          <cell r="G450" t="str">
            <v>07010110041010</v>
          </cell>
        </row>
        <row r="451">
          <cell r="E451" t="str">
            <v>111</v>
          </cell>
          <cell r="F451">
            <v>23168172</v>
          </cell>
          <cell r="G451" t="str">
            <v>07010110041010111</v>
          </cell>
        </row>
        <row r="452">
          <cell r="E452" t="str">
            <v>119</v>
          </cell>
          <cell r="F452">
            <v>6996728</v>
          </cell>
          <cell r="G452" t="str">
            <v>07010110041010119</v>
          </cell>
        </row>
        <row r="453">
          <cell r="F453">
            <v>1061173</v>
          </cell>
          <cell r="G453" t="str">
            <v>07010110047010</v>
          </cell>
        </row>
        <row r="454">
          <cell r="E454" t="str">
            <v>112</v>
          </cell>
          <cell r="F454">
            <v>1061173</v>
          </cell>
          <cell r="G454" t="str">
            <v>07010110047010112</v>
          </cell>
        </row>
        <row r="455">
          <cell r="F455">
            <v>33133339</v>
          </cell>
          <cell r="G455" t="str">
            <v>0701011004Г010</v>
          </cell>
        </row>
        <row r="456">
          <cell r="E456" t="str">
            <v>244</v>
          </cell>
          <cell r="F456">
            <v>33133339</v>
          </cell>
          <cell r="G456" t="str">
            <v>0701011004Г010244</v>
          </cell>
        </row>
        <row r="457">
          <cell r="F457">
            <v>35290284</v>
          </cell>
          <cell r="G457" t="str">
            <v>0701011004П010</v>
          </cell>
        </row>
        <row r="458">
          <cell r="E458" t="str">
            <v>244</v>
          </cell>
          <cell r="F458">
            <v>35290284</v>
          </cell>
          <cell r="G458" t="str">
            <v>0701011004П010244</v>
          </cell>
        </row>
        <row r="459">
          <cell r="F459">
            <v>196177</v>
          </cell>
          <cell r="G459" t="str">
            <v>0701011004Ф000</v>
          </cell>
        </row>
        <row r="460">
          <cell r="E460" t="str">
            <v>244</v>
          </cell>
          <cell r="F460">
            <v>196177</v>
          </cell>
          <cell r="G460" t="str">
            <v>0701011004Ф000244</v>
          </cell>
        </row>
        <row r="461">
          <cell r="F461">
            <v>6614055</v>
          </cell>
          <cell r="G461" t="str">
            <v>0701011004Э010</v>
          </cell>
        </row>
        <row r="462">
          <cell r="E462" t="str">
            <v>244</v>
          </cell>
          <cell r="F462">
            <v>6614055</v>
          </cell>
          <cell r="G462" t="str">
            <v>0701011004Э010244</v>
          </cell>
        </row>
        <row r="463">
          <cell r="F463">
            <v>63696060</v>
          </cell>
          <cell r="G463" t="str">
            <v>07010110074080</v>
          </cell>
        </row>
        <row r="464">
          <cell r="E464" t="str">
            <v>111</v>
          </cell>
          <cell r="F464">
            <v>45831487.159999996</v>
          </cell>
          <cell r="G464" t="str">
            <v>07010110074080111</v>
          </cell>
        </row>
        <row r="465">
          <cell r="E465" t="str">
            <v>112</v>
          </cell>
          <cell r="F465">
            <v>1462800</v>
          </cell>
          <cell r="G465" t="str">
            <v>07010110074080112</v>
          </cell>
        </row>
        <row r="466">
          <cell r="E466" t="str">
            <v>119</v>
          </cell>
          <cell r="F466">
            <v>13841113.800000001</v>
          </cell>
          <cell r="G466" t="str">
            <v>07010110074080119</v>
          </cell>
        </row>
        <row r="467">
          <cell r="E467" t="str">
            <v>244</v>
          </cell>
          <cell r="F467">
            <v>2560659.04</v>
          </cell>
          <cell r="G467" t="str">
            <v>07010110074080244</v>
          </cell>
        </row>
        <row r="468">
          <cell r="F468">
            <v>121429600</v>
          </cell>
          <cell r="G468" t="str">
            <v>07010110075880</v>
          </cell>
        </row>
        <row r="469">
          <cell r="E469" t="str">
            <v>111</v>
          </cell>
          <cell r="F469">
            <v>78539066.609999999</v>
          </cell>
          <cell r="G469" t="str">
            <v>07010110075880111</v>
          </cell>
        </row>
        <row r="470">
          <cell r="E470" t="str">
            <v>112</v>
          </cell>
          <cell r="F470">
            <v>2500000</v>
          </cell>
          <cell r="G470" t="str">
            <v>07010110075880112</v>
          </cell>
        </row>
        <row r="471">
          <cell r="E471" t="str">
            <v>119</v>
          </cell>
          <cell r="F471">
            <v>23917983.32</v>
          </cell>
          <cell r="G471" t="str">
            <v>07010110075880119</v>
          </cell>
        </row>
        <row r="472">
          <cell r="E472" t="str">
            <v>244</v>
          </cell>
          <cell r="F472">
            <v>16467750.07</v>
          </cell>
          <cell r="G472" t="str">
            <v>07010110075880244</v>
          </cell>
        </row>
        <row r="473">
          <cell r="E473" t="str">
            <v>852</v>
          </cell>
          <cell r="F473">
            <v>4800</v>
          </cell>
          <cell r="G473" t="str">
            <v>07010110075880852</v>
          </cell>
        </row>
        <row r="474">
          <cell r="F474">
            <v>626704569.79999995</v>
          </cell>
          <cell r="G474" t="str">
            <v>0702</v>
          </cell>
        </row>
        <row r="475">
          <cell r="F475">
            <v>62402113</v>
          </cell>
          <cell r="G475" t="str">
            <v>07020110040020</v>
          </cell>
        </row>
        <row r="476">
          <cell r="E476" t="str">
            <v>111</v>
          </cell>
          <cell r="F476">
            <v>37963200</v>
          </cell>
          <cell r="G476" t="str">
            <v>07020110040020111</v>
          </cell>
        </row>
        <row r="477">
          <cell r="E477" t="str">
            <v>112</v>
          </cell>
          <cell r="F477">
            <v>33802.9</v>
          </cell>
          <cell r="G477" t="str">
            <v>07020110040020112</v>
          </cell>
        </row>
        <row r="478">
          <cell r="E478" t="str">
            <v>119</v>
          </cell>
          <cell r="F478">
            <v>11359643.550000001</v>
          </cell>
          <cell r="G478" t="str">
            <v>07020110040020119</v>
          </cell>
        </row>
        <row r="479">
          <cell r="E479" t="str">
            <v>244</v>
          </cell>
          <cell r="F479">
            <v>12800529.1</v>
          </cell>
          <cell r="G479" t="str">
            <v>07020110040020244</v>
          </cell>
        </row>
        <row r="480">
          <cell r="E480" t="str">
            <v>853</v>
          </cell>
          <cell r="F480">
            <v>244937.45</v>
          </cell>
          <cell r="G480" t="str">
            <v>07020110040020853</v>
          </cell>
        </row>
        <row r="481">
          <cell r="F481">
            <v>44949200</v>
          </cell>
          <cell r="G481" t="str">
            <v>07020110041020</v>
          </cell>
        </row>
        <row r="482">
          <cell r="E482" t="str">
            <v>111</v>
          </cell>
          <cell r="F482">
            <v>34523200</v>
          </cell>
          <cell r="G482" t="str">
            <v>07020110041020111</v>
          </cell>
        </row>
        <row r="483">
          <cell r="E483" t="str">
            <v>119</v>
          </cell>
          <cell r="F483">
            <v>10426000</v>
          </cell>
          <cell r="G483" t="str">
            <v>07020110041020119</v>
          </cell>
        </row>
        <row r="484">
          <cell r="F484">
            <v>2789584.8</v>
          </cell>
          <cell r="G484" t="str">
            <v>07020110043020</v>
          </cell>
        </row>
        <row r="485">
          <cell r="E485" t="str">
            <v>112</v>
          </cell>
          <cell r="F485">
            <v>677070.8</v>
          </cell>
          <cell r="G485" t="str">
            <v>07020110043020112</v>
          </cell>
        </row>
        <row r="486">
          <cell r="E486" t="str">
            <v>113</v>
          </cell>
          <cell r="F486">
            <v>390000</v>
          </cell>
          <cell r="G486" t="str">
            <v>07020110043020113</v>
          </cell>
        </row>
        <row r="487">
          <cell r="E487" t="str">
            <v>244</v>
          </cell>
          <cell r="F487">
            <v>1722514</v>
          </cell>
          <cell r="G487" t="str">
            <v>07020110043020244</v>
          </cell>
        </row>
        <row r="488">
          <cell r="F488">
            <v>4500</v>
          </cell>
          <cell r="G488" t="str">
            <v>07020110045020</v>
          </cell>
        </row>
        <row r="489">
          <cell r="E489" t="str">
            <v>112</v>
          </cell>
          <cell r="F489">
            <v>4500</v>
          </cell>
          <cell r="G489" t="str">
            <v>07020110045020112</v>
          </cell>
        </row>
        <row r="490">
          <cell r="F490">
            <v>1381725</v>
          </cell>
          <cell r="G490" t="str">
            <v>07020110047020</v>
          </cell>
        </row>
        <row r="491">
          <cell r="E491" t="str">
            <v>112</v>
          </cell>
          <cell r="F491">
            <v>1381725</v>
          </cell>
          <cell r="G491" t="str">
            <v>07020110047020112</v>
          </cell>
        </row>
        <row r="492">
          <cell r="F492">
            <v>73874466.269999996</v>
          </cell>
          <cell r="G492" t="str">
            <v>0702011004Г020</v>
          </cell>
        </row>
        <row r="493">
          <cell r="E493" t="str">
            <v>244</v>
          </cell>
          <cell r="F493">
            <v>73874466.269999996</v>
          </cell>
          <cell r="G493" t="str">
            <v>0702011004Г020244</v>
          </cell>
        </row>
        <row r="494">
          <cell r="F494">
            <v>3552600</v>
          </cell>
          <cell r="G494" t="str">
            <v>0702011004П020</v>
          </cell>
        </row>
        <row r="495">
          <cell r="E495" t="str">
            <v>244</v>
          </cell>
          <cell r="F495">
            <v>3552600</v>
          </cell>
          <cell r="G495" t="str">
            <v>0702011004П020244</v>
          </cell>
        </row>
        <row r="496">
          <cell r="F496">
            <v>172984</v>
          </cell>
          <cell r="G496" t="str">
            <v>0702011004Ф000</v>
          </cell>
        </row>
        <row r="497">
          <cell r="E497" t="str">
            <v>244</v>
          </cell>
          <cell r="F497">
            <v>172984</v>
          </cell>
          <cell r="G497" t="str">
            <v>0702011004Ф000244</v>
          </cell>
        </row>
        <row r="498">
          <cell r="F498">
            <v>8977834.7300000004</v>
          </cell>
          <cell r="G498" t="str">
            <v>0702011004Э020</v>
          </cell>
        </row>
        <row r="499">
          <cell r="E499" t="str">
            <v>244</v>
          </cell>
          <cell r="F499">
            <v>8977834.7300000004</v>
          </cell>
          <cell r="G499" t="str">
            <v>0702011004Э020244</v>
          </cell>
        </row>
        <row r="500">
          <cell r="F500">
            <v>69960700</v>
          </cell>
          <cell r="G500" t="str">
            <v>07020110074090</v>
          </cell>
        </row>
        <row r="501">
          <cell r="E501" t="str">
            <v>111</v>
          </cell>
          <cell r="F501">
            <v>49098900.719999999</v>
          </cell>
          <cell r="G501" t="str">
            <v>07020110074090111</v>
          </cell>
        </row>
        <row r="502">
          <cell r="E502" t="str">
            <v>112</v>
          </cell>
          <cell r="F502">
            <v>1900000</v>
          </cell>
          <cell r="G502" t="str">
            <v>07020110074090112</v>
          </cell>
        </row>
        <row r="503">
          <cell r="E503" t="str">
            <v>119</v>
          </cell>
          <cell r="F503">
            <v>14827773.220000001</v>
          </cell>
          <cell r="G503" t="str">
            <v>07020110074090119</v>
          </cell>
        </row>
        <row r="504">
          <cell r="E504" t="str">
            <v>244</v>
          </cell>
          <cell r="F504">
            <v>4134026.06</v>
          </cell>
          <cell r="G504" t="str">
            <v>07020110074090244</v>
          </cell>
        </row>
        <row r="505">
          <cell r="F505">
            <v>5782800</v>
          </cell>
          <cell r="G505" t="str">
            <v>07020110075630</v>
          </cell>
        </row>
        <row r="506">
          <cell r="E506" t="str">
            <v>243</v>
          </cell>
          <cell r="F506">
            <v>5782800</v>
          </cell>
          <cell r="G506" t="str">
            <v>07020110075630243</v>
          </cell>
        </row>
        <row r="507">
          <cell r="F507">
            <v>351836600</v>
          </cell>
          <cell r="G507" t="str">
            <v>07020110075640</v>
          </cell>
        </row>
        <row r="508">
          <cell r="E508" t="str">
            <v>111</v>
          </cell>
          <cell r="F508">
            <v>246957295</v>
          </cell>
          <cell r="G508" t="str">
            <v>07020110075640111</v>
          </cell>
        </row>
        <row r="509">
          <cell r="E509" t="str">
            <v>112</v>
          </cell>
          <cell r="F509">
            <v>5015440</v>
          </cell>
          <cell r="G509" t="str">
            <v>07020110075640112</v>
          </cell>
        </row>
        <row r="510">
          <cell r="E510" t="str">
            <v>119</v>
          </cell>
          <cell r="F510">
            <v>74577102</v>
          </cell>
          <cell r="G510" t="str">
            <v>07020110075640119</v>
          </cell>
        </row>
        <row r="511">
          <cell r="E511" t="str">
            <v>244</v>
          </cell>
          <cell r="F511">
            <v>25282763</v>
          </cell>
          <cell r="G511" t="str">
            <v>07020110075640244</v>
          </cell>
        </row>
        <row r="512">
          <cell r="E512" t="str">
            <v>852</v>
          </cell>
          <cell r="F512">
            <v>4000</v>
          </cell>
          <cell r="G512" t="str">
            <v>07020110075640852</v>
          </cell>
        </row>
        <row r="513">
          <cell r="F513">
            <v>552912</v>
          </cell>
          <cell r="G513" t="str">
            <v>07020110080020</v>
          </cell>
        </row>
        <row r="514">
          <cell r="E514" t="str">
            <v>244</v>
          </cell>
          <cell r="F514">
            <v>427912</v>
          </cell>
          <cell r="G514" t="str">
            <v>07020110080020244</v>
          </cell>
        </row>
        <row r="515">
          <cell r="E515" t="str">
            <v>360</v>
          </cell>
          <cell r="F515">
            <v>125000</v>
          </cell>
          <cell r="G515" t="str">
            <v>07020110080020360</v>
          </cell>
        </row>
        <row r="516">
          <cell r="F516">
            <v>172000</v>
          </cell>
          <cell r="G516" t="str">
            <v>07020110080040</v>
          </cell>
        </row>
        <row r="517">
          <cell r="E517" t="str">
            <v>330</v>
          </cell>
          <cell r="F517">
            <v>172000</v>
          </cell>
          <cell r="G517" t="str">
            <v>07020110080040330</v>
          </cell>
        </row>
        <row r="518">
          <cell r="F518">
            <v>131600</v>
          </cell>
          <cell r="G518" t="str">
            <v>07020110084020</v>
          </cell>
        </row>
        <row r="519">
          <cell r="E519" t="str">
            <v>244</v>
          </cell>
          <cell r="F519">
            <v>131600</v>
          </cell>
          <cell r="G519" t="str">
            <v>07020110084020244</v>
          </cell>
        </row>
        <row r="520">
          <cell r="F520">
            <v>35000</v>
          </cell>
          <cell r="G520" t="str">
            <v>0702011008П020</v>
          </cell>
        </row>
        <row r="521">
          <cell r="E521" t="str">
            <v>244</v>
          </cell>
          <cell r="F521">
            <v>35000</v>
          </cell>
          <cell r="G521" t="str">
            <v>0702011008П020244</v>
          </cell>
        </row>
        <row r="522">
          <cell r="F522">
            <v>58000</v>
          </cell>
          <cell r="G522" t="str">
            <v>070201100S5630</v>
          </cell>
        </row>
        <row r="523">
          <cell r="E523" t="str">
            <v>244</v>
          </cell>
          <cell r="F523">
            <v>58000</v>
          </cell>
          <cell r="G523" t="str">
            <v>070201100S5630244</v>
          </cell>
        </row>
        <row r="524">
          <cell r="F524">
            <v>11940</v>
          </cell>
          <cell r="G524" t="str">
            <v>07020930073980</v>
          </cell>
        </row>
        <row r="525">
          <cell r="E525" t="str">
            <v>244</v>
          </cell>
          <cell r="F525">
            <v>11940</v>
          </cell>
          <cell r="G525" t="str">
            <v>07020930073980244</v>
          </cell>
        </row>
        <row r="526">
          <cell r="F526">
            <v>53010</v>
          </cell>
          <cell r="G526" t="str">
            <v>07020930080010</v>
          </cell>
        </row>
        <row r="527">
          <cell r="E527" t="str">
            <v>112</v>
          </cell>
          <cell r="F527">
            <v>5220</v>
          </cell>
          <cell r="G527" t="str">
            <v>07020930080010112</v>
          </cell>
        </row>
        <row r="528">
          <cell r="E528" t="str">
            <v>113</v>
          </cell>
          <cell r="F528">
            <v>6780</v>
          </cell>
          <cell r="G528" t="str">
            <v>07020930080010113</v>
          </cell>
        </row>
        <row r="529">
          <cell r="E529" t="str">
            <v>244</v>
          </cell>
          <cell r="F529">
            <v>41010</v>
          </cell>
          <cell r="G529" t="str">
            <v>07020930080010244</v>
          </cell>
        </row>
        <row r="530">
          <cell r="F530">
            <v>5000</v>
          </cell>
          <cell r="G530" t="str">
            <v>070209300S3980</v>
          </cell>
        </row>
        <row r="531">
          <cell r="E531" t="str">
            <v>244</v>
          </cell>
          <cell r="F531">
            <v>5000</v>
          </cell>
          <cell r="G531" t="str">
            <v>070209300S3980244</v>
          </cell>
        </row>
        <row r="532">
          <cell r="F532">
            <v>35568746</v>
          </cell>
          <cell r="G532" t="str">
            <v>0703</v>
          </cell>
        </row>
        <row r="533">
          <cell r="F533">
            <v>28726102</v>
          </cell>
          <cell r="G533" t="str">
            <v>07030110040030</v>
          </cell>
        </row>
        <row r="534">
          <cell r="E534" t="str">
            <v>111</v>
          </cell>
          <cell r="F534">
            <v>12840000</v>
          </cell>
          <cell r="G534" t="str">
            <v>07030110040030111</v>
          </cell>
        </row>
        <row r="535">
          <cell r="E535" t="str">
            <v>112</v>
          </cell>
          <cell r="F535">
            <v>120000</v>
          </cell>
          <cell r="G535" t="str">
            <v>07030110040030112</v>
          </cell>
        </row>
        <row r="536">
          <cell r="E536" t="str">
            <v>119</v>
          </cell>
          <cell r="F536">
            <v>3877655.14</v>
          </cell>
          <cell r="G536" t="str">
            <v>07030110040030119</v>
          </cell>
        </row>
        <row r="537">
          <cell r="E537" t="str">
            <v>244</v>
          </cell>
          <cell r="F537">
            <v>716990</v>
          </cell>
          <cell r="G537" t="str">
            <v>07030110040030244</v>
          </cell>
        </row>
        <row r="538">
          <cell r="E538" t="str">
            <v>611</v>
          </cell>
          <cell r="F538">
            <v>11171432</v>
          </cell>
          <cell r="G538" t="str">
            <v>07030110040030611</v>
          </cell>
        </row>
        <row r="539">
          <cell r="E539" t="str">
            <v>853</v>
          </cell>
          <cell r="F539">
            <v>24.86</v>
          </cell>
          <cell r="G539" t="str">
            <v>07030110040030853</v>
          </cell>
        </row>
        <row r="540">
          <cell r="F540">
            <v>2695400</v>
          </cell>
          <cell r="G540" t="str">
            <v>07030110041030</v>
          </cell>
        </row>
        <row r="541">
          <cell r="E541" t="str">
            <v>111</v>
          </cell>
          <cell r="F541">
            <v>1839800</v>
          </cell>
          <cell r="G541" t="str">
            <v>07030110041030111</v>
          </cell>
        </row>
        <row r="542">
          <cell r="E542" t="str">
            <v>119</v>
          </cell>
          <cell r="F542">
            <v>555600</v>
          </cell>
          <cell r="G542" t="str">
            <v>07030110041030119</v>
          </cell>
        </row>
        <row r="543">
          <cell r="E543" t="str">
            <v>611</v>
          </cell>
          <cell r="F543">
            <v>300000</v>
          </cell>
          <cell r="G543" t="str">
            <v>07030110041030611</v>
          </cell>
        </row>
        <row r="544">
          <cell r="F544">
            <v>69532</v>
          </cell>
          <cell r="G544" t="str">
            <v>07030110045030</v>
          </cell>
        </row>
        <row r="545">
          <cell r="E545" t="str">
            <v>111</v>
          </cell>
          <cell r="F545">
            <v>13404</v>
          </cell>
          <cell r="G545" t="str">
            <v>07030110045030111</v>
          </cell>
        </row>
        <row r="546">
          <cell r="E546" t="str">
            <v>119</v>
          </cell>
          <cell r="F546">
            <v>4048</v>
          </cell>
          <cell r="G546" t="str">
            <v>07030110045030119</v>
          </cell>
        </row>
        <row r="547">
          <cell r="E547" t="str">
            <v>611</v>
          </cell>
          <cell r="F547">
            <v>52080</v>
          </cell>
          <cell r="G547" t="str">
            <v>07030110045030611</v>
          </cell>
        </row>
        <row r="548">
          <cell r="F548">
            <v>280000</v>
          </cell>
          <cell r="G548" t="str">
            <v>07030110047030</v>
          </cell>
        </row>
        <row r="549">
          <cell r="E549" t="str">
            <v>112</v>
          </cell>
          <cell r="F549">
            <v>200000</v>
          </cell>
          <cell r="G549" t="str">
            <v>07030110047030112</v>
          </cell>
        </row>
        <row r="550">
          <cell r="E550" t="str">
            <v>612</v>
          </cell>
          <cell r="F550">
            <v>80000</v>
          </cell>
          <cell r="G550" t="str">
            <v>07030110047030612</v>
          </cell>
        </row>
        <row r="551">
          <cell r="F551">
            <v>2157992</v>
          </cell>
          <cell r="G551" t="str">
            <v>0703011004Г030</v>
          </cell>
        </row>
        <row r="552">
          <cell r="E552" t="str">
            <v>244</v>
          </cell>
          <cell r="F552">
            <v>975968</v>
          </cell>
          <cell r="G552" t="str">
            <v>0703011004Г030244</v>
          </cell>
        </row>
        <row r="553">
          <cell r="E553" t="str">
            <v>611</v>
          </cell>
          <cell r="F553">
            <v>1182024</v>
          </cell>
          <cell r="G553" t="str">
            <v>0703011004Г030611</v>
          </cell>
        </row>
        <row r="554">
          <cell r="F554">
            <v>429720</v>
          </cell>
          <cell r="G554" t="str">
            <v>0703011004Э030</v>
          </cell>
        </row>
        <row r="555">
          <cell r="E555" t="str">
            <v>244</v>
          </cell>
          <cell r="F555">
            <v>269380</v>
          </cell>
          <cell r="G555" t="str">
            <v>0703011004Э030244</v>
          </cell>
        </row>
        <row r="556">
          <cell r="E556" t="str">
            <v>611</v>
          </cell>
          <cell r="F556">
            <v>160340</v>
          </cell>
          <cell r="G556" t="str">
            <v>0703011004Э030611</v>
          </cell>
        </row>
        <row r="557">
          <cell r="F557">
            <v>1210000</v>
          </cell>
          <cell r="G557" t="str">
            <v>07030110080020</v>
          </cell>
        </row>
        <row r="558">
          <cell r="E558" t="str">
            <v>244</v>
          </cell>
          <cell r="F558">
            <v>83000</v>
          </cell>
          <cell r="G558" t="str">
            <v>07030110080020244</v>
          </cell>
        </row>
        <row r="559">
          <cell r="E559" t="str">
            <v>612</v>
          </cell>
          <cell r="F559">
            <v>1127000</v>
          </cell>
          <cell r="G559" t="str">
            <v>07030110080020612</v>
          </cell>
        </row>
        <row r="560">
          <cell r="F560">
            <v>11478162</v>
          </cell>
          <cell r="G560" t="str">
            <v>0707</v>
          </cell>
        </row>
        <row r="561">
          <cell r="F561">
            <v>877000</v>
          </cell>
          <cell r="G561" t="str">
            <v>07070110040040</v>
          </cell>
        </row>
        <row r="562">
          <cell r="E562" t="str">
            <v>611</v>
          </cell>
          <cell r="F562">
            <v>877000</v>
          </cell>
          <cell r="G562" t="str">
            <v>07070110040040611</v>
          </cell>
        </row>
        <row r="563">
          <cell r="F563">
            <v>622500</v>
          </cell>
          <cell r="G563" t="str">
            <v>07070110041040</v>
          </cell>
        </row>
        <row r="564">
          <cell r="E564" t="str">
            <v>611</v>
          </cell>
          <cell r="F564">
            <v>622500</v>
          </cell>
          <cell r="G564" t="str">
            <v>07070110041040611</v>
          </cell>
        </row>
        <row r="565">
          <cell r="F565">
            <v>30000</v>
          </cell>
          <cell r="G565" t="str">
            <v>07070110047040</v>
          </cell>
        </row>
        <row r="566">
          <cell r="E566" t="str">
            <v>612</v>
          </cell>
          <cell r="F566">
            <v>30000</v>
          </cell>
          <cell r="G566" t="str">
            <v>07070110047040612</v>
          </cell>
        </row>
        <row r="567">
          <cell r="F567">
            <v>45000</v>
          </cell>
          <cell r="G567" t="str">
            <v>0707011004Г040</v>
          </cell>
        </row>
        <row r="568">
          <cell r="E568" t="str">
            <v>611</v>
          </cell>
          <cell r="F568">
            <v>45000</v>
          </cell>
          <cell r="G568" t="str">
            <v>0707011004Г040611</v>
          </cell>
        </row>
        <row r="569">
          <cell r="F569">
            <v>307860</v>
          </cell>
          <cell r="G569" t="str">
            <v>0707011004Э040</v>
          </cell>
        </row>
        <row r="570">
          <cell r="E570" t="str">
            <v>611</v>
          </cell>
          <cell r="F570">
            <v>307860</v>
          </cell>
          <cell r="G570" t="str">
            <v>0707011004Э040611</v>
          </cell>
        </row>
        <row r="571">
          <cell r="F571">
            <v>6423600</v>
          </cell>
          <cell r="G571" t="str">
            <v>07070110073970</v>
          </cell>
        </row>
        <row r="572">
          <cell r="E572" t="str">
            <v>244</v>
          </cell>
          <cell r="F572">
            <v>4548700</v>
          </cell>
          <cell r="G572" t="str">
            <v>07070110073970244</v>
          </cell>
        </row>
        <row r="573">
          <cell r="E573" t="str">
            <v>611</v>
          </cell>
          <cell r="F573">
            <v>1874900</v>
          </cell>
          <cell r="G573" t="str">
            <v>07070110073970611</v>
          </cell>
        </row>
        <row r="574">
          <cell r="F574">
            <v>2915402</v>
          </cell>
          <cell r="G574" t="str">
            <v>070701100S3970</v>
          </cell>
        </row>
        <row r="575">
          <cell r="E575" t="str">
            <v>244</v>
          </cell>
          <cell r="F575">
            <v>1949543.84</v>
          </cell>
          <cell r="G575" t="str">
            <v>070701100S3970244</v>
          </cell>
        </row>
        <row r="576">
          <cell r="E576" t="str">
            <v>611</v>
          </cell>
          <cell r="F576">
            <v>965858.16</v>
          </cell>
          <cell r="G576" t="str">
            <v>070701100S3970611</v>
          </cell>
        </row>
        <row r="577">
          <cell r="F577">
            <v>62450</v>
          </cell>
          <cell r="G577" t="str">
            <v>07070130080000</v>
          </cell>
        </row>
        <row r="578">
          <cell r="E578" t="str">
            <v>111</v>
          </cell>
          <cell r="F578">
            <v>45315</v>
          </cell>
          <cell r="G578" t="str">
            <v>07070130080000111</v>
          </cell>
        </row>
        <row r="579">
          <cell r="E579" t="str">
            <v>119</v>
          </cell>
          <cell r="F579">
            <v>13685</v>
          </cell>
          <cell r="G579" t="str">
            <v>07070130080000119</v>
          </cell>
        </row>
        <row r="580">
          <cell r="E580" t="str">
            <v>244</v>
          </cell>
          <cell r="F580">
            <v>3450</v>
          </cell>
          <cell r="G580" t="str">
            <v>07070130080000244</v>
          </cell>
        </row>
        <row r="581">
          <cell r="F581">
            <v>194350</v>
          </cell>
          <cell r="G581" t="str">
            <v>0707013008П000</v>
          </cell>
        </row>
        <row r="582">
          <cell r="E582" t="str">
            <v>244</v>
          </cell>
          <cell r="F582">
            <v>194350</v>
          </cell>
          <cell r="G582" t="str">
            <v>0707013008П000244</v>
          </cell>
        </row>
        <row r="583">
          <cell r="F583">
            <v>43875666</v>
          </cell>
          <cell r="G583" t="str">
            <v>0709</v>
          </cell>
        </row>
        <row r="584">
          <cell r="F584">
            <v>150088</v>
          </cell>
          <cell r="G584" t="str">
            <v>07090110080020</v>
          </cell>
        </row>
        <row r="585">
          <cell r="E585" t="str">
            <v>244</v>
          </cell>
          <cell r="F585">
            <v>150088</v>
          </cell>
          <cell r="G585" t="str">
            <v>07090110080020244</v>
          </cell>
        </row>
        <row r="586">
          <cell r="F586">
            <v>1362700</v>
          </cell>
          <cell r="G586" t="str">
            <v>07090120075520</v>
          </cell>
        </row>
        <row r="587">
          <cell r="E587" t="str">
            <v>121</v>
          </cell>
          <cell r="F587">
            <v>741928</v>
          </cell>
          <cell r="G587" t="str">
            <v>07090120075520121</v>
          </cell>
        </row>
        <row r="588">
          <cell r="E588" t="str">
            <v>122</v>
          </cell>
          <cell r="F588">
            <v>145000</v>
          </cell>
          <cell r="G588" t="str">
            <v>07090120075520122</v>
          </cell>
        </row>
        <row r="589">
          <cell r="E589" t="str">
            <v>129</v>
          </cell>
          <cell r="F589">
            <v>224062</v>
          </cell>
          <cell r="G589" t="str">
            <v>07090120075520129</v>
          </cell>
        </row>
        <row r="590">
          <cell r="E590" t="str">
            <v>244</v>
          </cell>
          <cell r="F590">
            <v>251710</v>
          </cell>
          <cell r="G590" t="str">
            <v>07090120075520244</v>
          </cell>
        </row>
        <row r="591">
          <cell r="F591">
            <v>34244281</v>
          </cell>
          <cell r="G591" t="str">
            <v>07090130040000</v>
          </cell>
        </row>
        <row r="592">
          <cell r="E592" t="str">
            <v>111</v>
          </cell>
          <cell r="F592">
            <v>21688000</v>
          </cell>
          <cell r="G592" t="str">
            <v>07090130040000111</v>
          </cell>
        </row>
        <row r="593">
          <cell r="E593" t="str">
            <v>112</v>
          </cell>
          <cell r="F593">
            <v>325000</v>
          </cell>
          <cell r="G593" t="str">
            <v>07090130040000112</v>
          </cell>
        </row>
        <row r="594">
          <cell r="E594" t="str">
            <v>119</v>
          </cell>
          <cell r="F594">
            <v>6545142.9400000004</v>
          </cell>
          <cell r="G594" t="str">
            <v>07090130040000119</v>
          </cell>
        </row>
        <row r="595">
          <cell r="E595" t="str">
            <v>244</v>
          </cell>
          <cell r="F595">
            <v>5681505</v>
          </cell>
          <cell r="G595" t="str">
            <v>07090130040000244</v>
          </cell>
        </row>
        <row r="596">
          <cell r="E596" t="str">
            <v>852</v>
          </cell>
          <cell r="F596">
            <v>1600</v>
          </cell>
          <cell r="G596" t="str">
            <v>07090130040000852</v>
          </cell>
        </row>
        <row r="597">
          <cell r="E597" t="str">
            <v>853</v>
          </cell>
          <cell r="F597">
            <v>3033.06</v>
          </cell>
          <cell r="G597" t="str">
            <v>07090130040000853</v>
          </cell>
        </row>
        <row r="598">
          <cell r="F598">
            <v>613367</v>
          </cell>
          <cell r="G598" t="str">
            <v>07090130040050</v>
          </cell>
        </row>
        <row r="599">
          <cell r="E599" t="str">
            <v>111</v>
          </cell>
          <cell r="F599">
            <v>471096</v>
          </cell>
          <cell r="G599" t="str">
            <v>07090130040050111</v>
          </cell>
        </row>
        <row r="600">
          <cell r="E600" t="str">
            <v>119</v>
          </cell>
          <cell r="F600">
            <v>142271</v>
          </cell>
          <cell r="G600" t="str">
            <v>07090130040050119</v>
          </cell>
        </row>
        <row r="601">
          <cell r="F601">
            <v>1060000</v>
          </cell>
          <cell r="G601" t="str">
            <v>07090130041000</v>
          </cell>
        </row>
        <row r="602">
          <cell r="E602" t="str">
            <v>111</v>
          </cell>
          <cell r="F602">
            <v>815000</v>
          </cell>
          <cell r="G602" t="str">
            <v>07090130041000111</v>
          </cell>
        </row>
        <row r="603">
          <cell r="E603" t="str">
            <v>119</v>
          </cell>
          <cell r="F603">
            <v>245000</v>
          </cell>
          <cell r="G603" t="str">
            <v>07090130041000119</v>
          </cell>
        </row>
        <row r="604">
          <cell r="F604">
            <v>445000</v>
          </cell>
          <cell r="G604" t="str">
            <v>07090130047000</v>
          </cell>
        </row>
        <row r="605">
          <cell r="E605" t="str">
            <v>112</v>
          </cell>
          <cell r="F605">
            <v>445000</v>
          </cell>
          <cell r="G605" t="str">
            <v>07090130047000112</v>
          </cell>
        </row>
        <row r="606">
          <cell r="F606">
            <v>200000</v>
          </cell>
          <cell r="G606" t="str">
            <v>0709013004Г000</v>
          </cell>
        </row>
        <row r="607">
          <cell r="E607" t="str">
            <v>244</v>
          </cell>
          <cell r="F607">
            <v>200000</v>
          </cell>
          <cell r="G607" t="str">
            <v>0709013004Г000244</v>
          </cell>
        </row>
        <row r="608">
          <cell r="F608">
            <v>1142000</v>
          </cell>
          <cell r="G608" t="str">
            <v>0709013004Э000</v>
          </cell>
        </row>
        <row r="609">
          <cell r="E609" t="str">
            <v>244</v>
          </cell>
          <cell r="F609">
            <v>1142000</v>
          </cell>
          <cell r="G609" t="str">
            <v>0709013004Э000244</v>
          </cell>
        </row>
        <row r="610">
          <cell r="F610">
            <v>4450930</v>
          </cell>
          <cell r="G610" t="str">
            <v>07090130060000</v>
          </cell>
        </row>
        <row r="611">
          <cell r="E611" t="str">
            <v>121</v>
          </cell>
          <cell r="F611">
            <v>3198410</v>
          </cell>
          <cell r="G611" t="str">
            <v>07090130060000121</v>
          </cell>
        </row>
        <row r="612">
          <cell r="E612" t="str">
            <v>122</v>
          </cell>
          <cell r="F612">
            <v>140000</v>
          </cell>
          <cell r="G612" t="str">
            <v>07090130060000122</v>
          </cell>
        </row>
        <row r="613">
          <cell r="E613" t="str">
            <v>129</v>
          </cell>
          <cell r="F613">
            <v>965920</v>
          </cell>
          <cell r="G613" t="str">
            <v>07090130060000129</v>
          </cell>
        </row>
        <row r="614">
          <cell r="E614" t="str">
            <v>244</v>
          </cell>
          <cell r="F614">
            <v>146600</v>
          </cell>
          <cell r="G614" t="str">
            <v>07090130060000244</v>
          </cell>
        </row>
        <row r="615">
          <cell r="F615">
            <v>207300</v>
          </cell>
          <cell r="G615" t="str">
            <v>07090130067000</v>
          </cell>
        </row>
        <row r="616">
          <cell r="E616" t="str">
            <v>122</v>
          </cell>
          <cell r="F616">
            <v>207300</v>
          </cell>
          <cell r="G616" t="str">
            <v>07090130067000122</v>
          </cell>
        </row>
        <row r="617">
          <cell r="F617">
            <v>35906400</v>
          </cell>
          <cell r="G617" t="str">
            <v>1000</v>
          </cell>
        </row>
        <row r="618">
          <cell r="F618">
            <v>25547000</v>
          </cell>
          <cell r="G618" t="str">
            <v>1003</v>
          </cell>
        </row>
        <row r="619">
          <cell r="F619">
            <v>543100</v>
          </cell>
          <cell r="G619" t="str">
            <v>10030110075540</v>
          </cell>
        </row>
        <row r="620">
          <cell r="E620" t="str">
            <v>244</v>
          </cell>
          <cell r="F620">
            <v>543100</v>
          </cell>
          <cell r="G620" t="str">
            <v>10030110075540244</v>
          </cell>
        </row>
        <row r="621">
          <cell r="F621">
            <v>25003900</v>
          </cell>
          <cell r="G621" t="str">
            <v>10030110075660</v>
          </cell>
        </row>
        <row r="622">
          <cell r="E622" t="str">
            <v>111</v>
          </cell>
          <cell r="F622">
            <v>2165360</v>
          </cell>
          <cell r="G622" t="str">
            <v>10030110075660111</v>
          </cell>
        </row>
        <row r="623">
          <cell r="E623" t="str">
            <v>119</v>
          </cell>
          <cell r="F623">
            <v>653940</v>
          </cell>
          <cell r="G623" t="str">
            <v>10030110075660119</v>
          </cell>
        </row>
        <row r="624">
          <cell r="E624" t="str">
            <v>244</v>
          </cell>
          <cell r="F624">
            <v>21651248.399999999</v>
          </cell>
          <cell r="G624" t="str">
            <v>10030110075660244</v>
          </cell>
        </row>
        <row r="625">
          <cell r="E625" t="str">
            <v>321</v>
          </cell>
          <cell r="F625">
            <v>533351.6</v>
          </cell>
          <cell r="G625" t="str">
            <v>10030110075660321</v>
          </cell>
        </row>
        <row r="626">
          <cell r="F626">
            <v>10359400</v>
          </cell>
          <cell r="G626" t="str">
            <v>1004</v>
          </cell>
        </row>
        <row r="627">
          <cell r="F627">
            <v>10359400</v>
          </cell>
          <cell r="G627" t="str">
            <v>10040110075560</v>
          </cell>
        </row>
        <row r="628">
          <cell r="E628" t="str">
            <v>244</v>
          </cell>
          <cell r="F628">
            <v>263100</v>
          </cell>
          <cell r="G628" t="str">
            <v>10040110075560244</v>
          </cell>
        </row>
        <row r="629">
          <cell r="E629" t="str">
            <v>321</v>
          </cell>
          <cell r="F629">
            <v>10096300</v>
          </cell>
          <cell r="G629" t="str">
            <v>10040110075560321</v>
          </cell>
        </row>
        <row r="630">
          <cell r="F630">
            <v>24091784</v>
          </cell>
          <cell r="G630" t="str">
            <v/>
          </cell>
        </row>
        <row r="631">
          <cell r="F631">
            <v>22245982</v>
          </cell>
          <cell r="G631" t="str">
            <v>0300</v>
          </cell>
        </row>
        <row r="632">
          <cell r="F632">
            <v>22245982</v>
          </cell>
          <cell r="G632" t="str">
            <v>0310</v>
          </cell>
        </row>
        <row r="633">
          <cell r="F633">
            <v>16258046</v>
          </cell>
          <cell r="G633" t="str">
            <v>03100420040010</v>
          </cell>
        </row>
        <row r="634">
          <cell r="E634" t="str">
            <v>111</v>
          </cell>
          <cell r="F634">
            <v>11409658</v>
          </cell>
          <cell r="G634" t="str">
            <v>03100420040010111</v>
          </cell>
        </row>
        <row r="635">
          <cell r="E635" t="str">
            <v>112</v>
          </cell>
          <cell r="F635">
            <v>36260</v>
          </cell>
          <cell r="G635" t="str">
            <v>03100420040010112</v>
          </cell>
        </row>
        <row r="636">
          <cell r="E636" t="str">
            <v>119</v>
          </cell>
          <cell r="F636">
            <v>3445716</v>
          </cell>
          <cell r="G636" t="str">
            <v>03100420040010119</v>
          </cell>
        </row>
        <row r="637">
          <cell r="E637" t="str">
            <v>244</v>
          </cell>
          <cell r="F637">
            <v>1353412</v>
          </cell>
          <cell r="G637" t="str">
            <v>03100420040010244</v>
          </cell>
        </row>
        <row r="638">
          <cell r="E638" t="str">
            <v>852</v>
          </cell>
          <cell r="F638">
            <v>8500</v>
          </cell>
          <cell r="G638" t="str">
            <v>03100420040010852</v>
          </cell>
        </row>
        <row r="639">
          <cell r="E639" t="str">
            <v>853</v>
          </cell>
          <cell r="F639">
            <v>4500</v>
          </cell>
          <cell r="G639" t="str">
            <v>03100420040010853</v>
          </cell>
        </row>
        <row r="640">
          <cell r="F640">
            <v>3232840</v>
          </cell>
          <cell r="G640" t="str">
            <v>03100420040090</v>
          </cell>
        </row>
        <row r="641">
          <cell r="E641" t="str">
            <v>111</v>
          </cell>
          <cell r="F641">
            <v>1787140</v>
          </cell>
          <cell r="G641" t="str">
            <v>03100420040090111</v>
          </cell>
        </row>
        <row r="642">
          <cell r="E642" t="str">
            <v>112</v>
          </cell>
          <cell r="F642">
            <v>2935.88</v>
          </cell>
          <cell r="G642" t="str">
            <v>03100420040090112</v>
          </cell>
        </row>
        <row r="643">
          <cell r="E643" t="str">
            <v>119</v>
          </cell>
          <cell r="F643">
            <v>539710</v>
          </cell>
          <cell r="G643" t="str">
            <v>03100420040090119</v>
          </cell>
        </row>
        <row r="644">
          <cell r="E644" t="str">
            <v>244</v>
          </cell>
          <cell r="F644">
            <v>794364.12</v>
          </cell>
          <cell r="G644" t="str">
            <v>03100420040090244</v>
          </cell>
        </row>
        <row r="645">
          <cell r="E645" t="str">
            <v>852</v>
          </cell>
          <cell r="F645">
            <v>105000</v>
          </cell>
          <cell r="G645" t="str">
            <v>03100420040090852</v>
          </cell>
        </row>
        <row r="646">
          <cell r="E646" t="str">
            <v>853</v>
          </cell>
          <cell r="F646">
            <v>3690</v>
          </cell>
          <cell r="G646" t="str">
            <v>03100420040090853</v>
          </cell>
        </row>
        <row r="647">
          <cell r="F647">
            <v>1794269</v>
          </cell>
          <cell r="G647" t="str">
            <v>0310042004Г010</v>
          </cell>
        </row>
        <row r="648">
          <cell r="E648" t="str">
            <v>244</v>
          </cell>
          <cell r="F648">
            <v>1794269</v>
          </cell>
          <cell r="G648" t="str">
            <v>0310042004Г010244</v>
          </cell>
        </row>
        <row r="649">
          <cell r="F649">
            <v>554660</v>
          </cell>
          <cell r="G649" t="str">
            <v>0310042004Г090</v>
          </cell>
        </row>
        <row r="650">
          <cell r="E650" t="str">
            <v>244</v>
          </cell>
          <cell r="F650">
            <v>554660</v>
          </cell>
          <cell r="G650" t="str">
            <v>0310042004Г090244</v>
          </cell>
        </row>
        <row r="651">
          <cell r="F651">
            <v>406167</v>
          </cell>
          <cell r="G651" t="str">
            <v>0310042004Э010</v>
          </cell>
        </row>
        <row r="652">
          <cell r="E652" t="str">
            <v>244</v>
          </cell>
          <cell r="F652">
            <v>406167</v>
          </cell>
          <cell r="G652" t="str">
            <v>0310042004Э010244</v>
          </cell>
        </row>
        <row r="653">
          <cell r="F653">
            <v>1845802</v>
          </cell>
          <cell r="G653" t="str">
            <v>0500</v>
          </cell>
        </row>
        <row r="654">
          <cell r="F654">
            <v>1845802</v>
          </cell>
          <cell r="G654" t="str">
            <v>0502</v>
          </cell>
        </row>
        <row r="655">
          <cell r="F655">
            <v>1845802</v>
          </cell>
          <cell r="G655" t="str">
            <v>05020320075700</v>
          </cell>
        </row>
        <row r="656">
          <cell r="E656" t="str">
            <v>111</v>
          </cell>
          <cell r="F656">
            <v>936845</v>
          </cell>
          <cell r="G656" t="str">
            <v>05020320075700111</v>
          </cell>
        </row>
        <row r="657">
          <cell r="E657" t="str">
            <v>119</v>
          </cell>
          <cell r="F657">
            <v>282933</v>
          </cell>
          <cell r="G657" t="str">
            <v>05020320075700119</v>
          </cell>
        </row>
        <row r="658">
          <cell r="E658" t="str">
            <v>244</v>
          </cell>
          <cell r="F658">
            <v>575434</v>
          </cell>
          <cell r="G658" t="str">
            <v>05020320075700244</v>
          </cell>
        </row>
        <row r="659">
          <cell r="E659" t="str">
            <v>852</v>
          </cell>
          <cell r="F659">
            <v>50280</v>
          </cell>
          <cell r="G659" t="str">
            <v>05020320075700852</v>
          </cell>
        </row>
        <row r="660">
          <cell r="E660" t="str">
            <v>853</v>
          </cell>
          <cell r="F660">
            <v>310</v>
          </cell>
          <cell r="G660" t="str">
            <v>05020320075700853</v>
          </cell>
        </row>
        <row r="661">
          <cell r="F661">
            <v>226187023.25999999</v>
          </cell>
          <cell r="G661" t="str">
            <v/>
          </cell>
        </row>
        <row r="662">
          <cell r="F662">
            <v>64403522.520000003</v>
          </cell>
          <cell r="G662" t="str">
            <v>0100</v>
          </cell>
        </row>
        <row r="663">
          <cell r="F663">
            <v>12720500</v>
          </cell>
          <cell r="G663" t="str">
            <v>0106</v>
          </cell>
        </row>
        <row r="664">
          <cell r="F664">
            <v>9804534</v>
          </cell>
          <cell r="G664" t="str">
            <v>01061120060000</v>
          </cell>
        </row>
        <row r="665">
          <cell r="E665" t="str">
            <v>121</v>
          </cell>
          <cell r="F665">
            <v>6101515</v>
          </cell>
          <cell r="G665" t="str">
            <v>01061120060000121</v>
          </cell>
        </row>
        <row r="666">
          <cell r="E666" t="str">
            <v>122</v>
          </cell>
          <cell r="F666">
            <v>65700</v>
          </cell>
          <cell r="G666" t="str">
            <v>01061120060000122</v>
          </cell>
        </row>
        <row r="667">
          <cell r="E667" t="str">
            <v>129</v>
          </cell>
          <cell r="F667">
            <v>1842658</v>
          </cell>
          <cell r="G667" t="str">
            <v>01061120060000129</v>
          </cell>
        </row>
        <row r="668">
          <cell r="E668" t="str">
            <v>244</v>
          </cell>
          <cell r="F668">
            <v>1769161</v>
          </cell>
          <cell r="G668" t="str">
            <v>01061120060000244</v>
          </cell>
        </row>
        <row r="669">
          <cell r="E669" t="str">
            <v>852</v>
          </cell>
          <cell r="F669">
            <v>25000</v>
          </cell>
          <cell r="G669" t="str">
            <v>01061120060000852</v>
          </cell>
        </row>
        <row r="670">
          <cell r="E670" t="str">
            <v>853</v>
          </cell>
          <cell r="F670">
            <v>500</v>
          </cell>
          <cell r="G670" t="str">
            <v>01061120060000853</v>
          </cell>
        </row>
        <row r="671">
          <cell r="F671">
            <v>284000</v>
          </cell>
          <cell r="G671" t="str">
            <v>01061120061000</v>
          </cell>
        </row>
        <row r="672">
          <cell r="E672" t="str">
            <v>121</v>
          </cell>
          <cell r="F672">
            <v>218126</v>
          </cell>
          <cell r="G672" t="str">
            <v>01061120061000121</v>
          </cell>
        </row>
        <row r="673">
          <cell r="E673" t="str">
            <v>129</v>
          </cell>
          <cell r="F673">
            <v>65874</v>
          </cell>
          <cell r="G673" t="str">
            <v>01061120061000129</v>
          </cell>
        </row>
        <row r="674">
          <cell r="F674">
            <v>198580</v>
          </cell>
          <cell r="G674" t="str">
            <v>01061120067000</v>
          </cell>
        </row>
        <row r="675">
          <cell r="E675" t="str">
            <v>122</v>
          </cell>
          <cell r="F675">
            <v>198580</v>
          </cell>
          <cell r="G675" t="str">
            <v>01061120067000122</v>
          </cell>
        </row>
        <row r="676">
          <cell r="F676">
            <v>1348166</v>
          </cell>
          <cell r="G676" t="str">
            <v>0106112006Б000</v>
          </cell>
        </row>
        <row r="677">
          <cell r="E677" t="str">
            <v>121</v>
          </cell>
          <cell r="F677">
            <v>1035458</v>
          </cell>
          <cell r="G677" t="str">
            <v>0106112006Б000121</v>
          </cell>
        </row>
        <row r="678">
          <cell r="E678" t="str">
            <v>129</v>
          </cell>
          <cell r="F678">
            <v>312708</v>
          </cell>
          <cell r="G678" t="str">
            <v>0106112006Б000129</v>
          </cell>
        </row>
        <row r="679">
          <cell r="F679">
            <v>385449</v>
          </cell>
          <cell r="G679" t="str">
            <v>0106112006Г000</v>
          </cell>
        </row>
        <row r="680">
          <cell r="E680" t="str">
            <v>244</v>
          </cell>
          <cell r="F680">
            <v>385449</v>
          </cell>
          <cell r="G680" t="str">
            <v>0106112006Г000244</v>
          </cell>
        </row>
        <row r="681">
          <cell r="F681">
            <v>150000</v>
          </cell>
          <cell r="G681" t="str">
            <v>0106112006Ф000</v>
          </cell>
        </row>
        <row r="682">
          <cell r="E682" t="str">
            <v>244</v>
          </cell>
          <cell r="F682">
            <v>150000</v>
          </cell>
          <cell r="G682" t="str">
            <v>0106112006Ф000244</v>
          </cell>
        </row>
        <row r="683">
          <cell r="F683">
            <v>165280</v>
          </cell>
          <cell r="G683" t="str">
            <v>0106112006Э000</v>
          </cell>
        </row>
        <row r="684">
          <cell r="E684" t="str">
            <v>244</v>
          </cell>
          <cell r="F684">
            <v>165280</v>
          </cell>
          <cell r="G684" t="str">
            <v>0106112006Э000244</v>
          </cell>
        </row>
        <row r="685">
          <cell r="F685">
            <v>384491</v>
          </cell>
          <cell r="G685" t="str">
            <v>010611200Ч0060</v>
          </cell>
        </row>
        <row r="686">
          <cell r="E686" t="str">
            <v>121</v>
          </cell>
          <cell r="F686">
            <v>295308</v>
          </cell>
          <cell r="G686" t="str">
            <v>010611200Ч0060121</v>
          </cell>
        </row>
        <row r="687">
          <cell r="E687" t="str">
            <v>129</v>
          </cell>
          <cell r="F687">
            <v>89183</v>
          </cell>
          <cell r="G687" t="str">
            <v>010611200Ч0060129</v>
          </cell>
        </row>
        <row r="688">
          <cell r="F688">
            <v>177200</v>
          </cell>
          <cell r="G688" t="str">
            <v>0107</v>
          </cell>
        </row>
        <row r="689">
          <cell r="F689">
            <v>177200</v>
          </cell>
          <cell r="G689" t="str">
            <v>01071110080140</v>
          </cell>
        </row>
        <row r="690">
          <cell r="E690" t="str">
            <v>540</v>
          </cell>
          <cell r="F690">
            <v>177200</v>
          </cell>
          <cell r="G690" t="str">
            <v>01071110080140540</v>
          </cell>
        </row>
        <row r="691">
          <cell r="F691">
            <v>1000000</v>
          </cell>
          <cell r="G691" t="str">
            <v>0111</v>
          </cell>
        </row>
        <row r="692">
          <cell r="F692">
            <v>1000000</v>
          </cell>
          <cell r="G692" t="str">
            <v>01119010080000</v>
          </cell>
        </row>
        <row r="693">
          <cell r="E693" t="str">
            <v>870</v>
          </cell>
          <cell r="F693">
            <v>1000000</v>
          </cell>
          <cell r="G693" t="str">
            <v>01119010080000870</v>
          </cell>
        </row>
        <row r="694">
          <cell r="F694">
            <v>50505822.520000003</v>
          </cell>
          <cell r="G694" t="str">
            <v>0113</v>
          </cell>
        </row>
        <row r="695">
          <cell r="F695">
            <v>178100</v>
          </cell>
          <cell r="G695" t="str">
            <v>01131110075140</v>
          </cell>
        </row>
        <row r="696">
          <cell r="E696" t="str">
            <v>530</v>
          </cell>
          <cell r="F696">
            <v>178100</v>
          </cell>
          <cell r="G696" t="str">
            <v>01131110075140530</v>
          </cell>
        </row>
        <row r="697">
          <cell r="F697">
            <v>50327722.520000003</v>
          </cell>
          <cell r="G697" t="str">
            <v>01139090080000</v>
          </cell>
        </row>
        <row r="698">
          <cell r="E698" t="str">
            <v>831</v>
          </cell>
          <cell r="F698">
            <v>100000</v>
          </cell>
          <cell r="G698" t="str">
            <v>01139090080000831</v>
          </cell>
        </row>
        <row r="699">
          <cell r="E699" t="str">
            <v>870</v>
          </cell>
          <cell r="F699">
            <v>50227722.520000003</v>
          </cell>
          <cell r="G699" t="str">
            <v>01139090080000870</v>
          </cell>
        </row>
        <row r="700">
          <cell r="F700">
            <v>4284600</v>
          </cell>
          <cell r="G700" t="str">
            <v>0200</v>
          </cell>
        </row>
        <row r="701">
          <cell r="F701">
            <v>4284600</v>
          </cell>
          <cell r="G701" t="str">
            <v>0203</v>
          </cell>
        </row>
        <row r="702">
          <cell r="F702">
            <v>4284600</v>
          </cell>
          <cell r="G702" t="str">
            <v>02031110051180</v>
          </cell>
        </row>
        <row r="703">
          <cell r="E703" t="str">
            <v>530</v>
          </cell>
          <cell r="F703">
            <v>4284600</v>
          </cell>
          <cell r="G703" t="str">
            <v>02031110051180530</v>
          </cell>
        </row>
        <row r="704">
          <cell r="F704">
            <v>1173571</v>
          </cell>
          <cell r="G704" t="str">
            <v>0300</v>
          </cell>
        </row>
        <row r="705">
          <cell r="F705">
            <v>1173571</v>
          </cell>
          <cell r="G705" t="str">
            <v>0310</v>
          </cell>
        </row>
        <row r="706">
          <cell r="F706">
            <v>1173571</v>
          </cell>
          <cell r="G706" t="str">
            <v>03100420074120</v>
          </cell>
        </row>
        <row r="707">
          <cell r="E707" t="str">
            <v>540</v>
          </cell>
          <cell r="F707">
            <v>1173571</v>
          </cell>
          <cell r="G707" t="str">
            <v>03100420074120540</v>
          </cell>
        </row>
        <row r="708">
          <cell r="F708">
            <v>45659630</v>
          </cell>
          <cell r="G708" t="str">
            <v>0400</v>
          </cell>
        </row>
        <row r="709">
          <cell r="F709">
            <v>10400000</v>
          </cell>
          <cell r="G709" t="str">
            <v>0408</v>
          </cell>
        </row>
        <row r="710">
          <cell r="F710">
            <v>10400000</v>
          </cell>
          <cell r="G710" t="str">
            <v>040809200Ч0090</v>
          </cell>
        </row>
        <row r="711">
          <cell r="E711" t="str">
            <v>540</v>
          </cell>
          <cell r="F711">
            <v>10400000</v>
          </cell>
          <cell r="G711" t="str">
            <v>040809200Ч0090540</v>
          </cell>
        </row>
        <row r="712">
          <cell r="F712">
            <v>35259630</v>
          </cell>
          <cell r="G712" t="str">
            <v>0409</v>
          </cell>
        </row>
        <row r="713">
          <cell r="F713">
            <v>5912130</v>
          </cell>
          <cell r="G713" t="str">
            <v>04090910075080</v>
          </cell>
        </row>
        <row r="714">
          <cell r="E714" t="str">
            <v>540</v>
          </cell>
          <cell r="F714">
            <v>5912130</v>
          </cell>
          <cell r="G714" t="str">
            <v>04090910075080540</v>
          </cell>
        </row>
        <row r="715">
          <cell r="F715">
            <v>29068700</v>
          </cell>
          <cell r="G715" t="str">
            <v>04090910075090</v>
          </cell>
        </row>
        <row r="716">
          <cell r="E716" t="str">
            <v>540</v>
          </cell>
          <cell r="F716">
            <v>29068700</v>
          </cell>
          <cell r="G716" t="str">
            <v>04090910075090540</v>
          </cell>
        </row>
        <row r="717">
          <cell r="F717">
            <v>278800</v>
          </cell>
          <cell r="G717" t="str">
            <v>04090930074920</v>
          </cell>
        </row>
        <row r="718">
          <cell r="E718" t="str">
            <v>540</v>
          </cell>
          <cell r="F718">
            <v>278800</v>
          </cell>
          <cell r="G718" t="str">
            <v>04090930074920540</v>
          </cell>
        </row>
        <row r="719">
          <cell r="F719">
            <v>10323523.74</v>
          </cell>
          <cell r="G719" t="str">
            <v>0500</v>
          </cell>
        </row>
        <row r="720">
          <cell r="F720">
            <v>6192783.7400000002</v>
          </cell>
          <cell r="G720" t="str">
            <v>0501</v>
          </cell>
        </row>
        <row r="721">
          <cell r="F721">
            <v>6058536.71</v>
          </cell>
          <cell r="G721" t="str">
            <v>05011010009502</v>
          </cell>
        </row>
        <row r="722">
          <cell r="E722" t="str">
            <v>540</v>
          </cell>
          <cell r="F722">
            <v>6058536.71</v>
          </cell>
          <cell r="G722" t="str">
            <v>05011010009502540</v>
          </cell>
        </row>
        <row r="723">
          <cell r="F723">
            <v>134247.03</v>
          </cell>
          <cell r="G723" t="str">
            <v>05011010009602</v>
          </cell>
        </row>
        <row r="724">
          <cell r="E724" t="str">
            <v>540</v>
          </cell>
          <cell r="F724">
            <v>134247.03</v>
          </cell>
          <cell r="G724" t="str">
            <v>05011010009602540</v>
          </cell>
        </row>
        <row r="725">
          <cell r="F725">
            <v>4130740</v>
          </cell>
          <cell r="G725" t="str">
            <v>0503</v>
          </cell>
        </row>
        <row r="726">
          <cell r="F726">
            <v>3780740</v>
          </cell>
          <cell r="G726" t="str">
            <v>05031110077410</v>
          </cell>
        </row>
        <row r="727">
          <cell r="E727" t="str">
            <v>540</v>
          </cell>
          <cell r="F727">
            <v>3780740</v>
          </cell>
          <cell r="G727" t="str">
            <v>05031110077410540</v>
          </cell>
        </row>
        <row r="728">
          <cell r="F728">
            <v>350000</v>
          </cell>
          <cell r="G728" t="str">
            <v>05031110077490</v>
          </cell>
        </row>
        <row r="729">
          <cell r="E729" t="str">
            <v>540</v>
          </cell>
          <cell r="F729">
            <v>350000</v>
          </cell>
          <cell r="G729" t="str">
            <v>05031110077490540</v>
          </cell>
        </row>
        <row r="730">
          <cell r="F730">
            <v>674240</v>
          </cell>
          <cell r="G730" t="str">
            <v>0700</v>
          </cell>
        </row>
        <row r="731">
          <cell r="F731">
            <v>674240</v>
          </cell>
          <cell r="G731" t="str">
            <v>0707</v>
          </cell>
        </row>
        <row r="732">
          <cell r="F732">
            <v>674240</v>
          </cell>
          <cell r="G732" t="str">
            <v>070706100Ч0050</v>
          </cell>
        </row>
        <row r="733">
          <cell r="E733" t="str">
            <v>540</v>
          </cell>
          <cell r="F733">
            <v>674240</v>
          </cell>
          <cell r="G733" t="str">
            <v>070706100Ч0050540</v>
          </cell>
        </row>
        <row r="734">
          <cell r="F734">
            <v>64209</v>
          </cell>
          <cell r="G734" t="str">
            <v>0800</v>
          </cell>
        </row>
        <row r="735">
          <cell r="F735">
            <v>64209</v>
          </cell>
          <cell r="G735" t="str">
            <v>0801</v>
          </cell>
        </row>
        <row r="736">
          <cell r="F736">
            <v>64209</v>
          </cell>
          <cell r="G736" t="str">
            <v>08010510010440</v>
          </cell>
        </row>
        <row r="737">
          <cell r="E737" t="str">
            <v>540</v>
          </cell>
          <cell r="F737">
            <v>64209</v>
          </cell>
          <cell r="G737" t="str">
            <v>08010510010440540</v>
          </cell>
        </row>
        <row r="738">
          <cell r="F738">
            <v>64000</v>
          </cell>
          <cell r="G738" t="str">
            <v>0900</v>
          </cell>
        </row>
        <row r="739">
          <cell r="F739">
            <v>64000</v>
          </cell>
          <cell r="G739" t="str">
            <v>0909</v>
          </cell>
        </row>
        <row r="740">
          <cell r="F740">
            <v>64000</v>
          </cell>
          <cell r="G740" t="str">
            <v>09099090075550</v>
          </cell>
        </row>
        <row r="741">
          <cell r="E741" t="str">
            <v>540</v>
          </cell>
          <cell r="F741">
            <v>64000</v>
          </cell>
          <cell r="G741" t="str">
            <v>09099090075550540</v>
          </cell>
        </row>
        <row r="742">
          <cell r="F742">
            <v>80877</v>
          </cell>
          <cell r="G742" t="str">
            <v>1300</v>
          </cell>
        </row>
        <row r="743">
          <cell r="F743">
            <v>80877</v>
          </cell>
          <cell r="G743" t="str">
            <v>1301</v>
          </cell>
        </row>
        <row r="744">
          <cell r="F744">
            <v>80877</v>
          </cell>
          <cell r="G744" t="str">
            <v>13019090080000</v>
          </cell>
        </row>
        <row r="745">
          <cell r="E745" t="str">
            <v>730</v>
          </cell>
          <cell r="F745">
            <v>80877</v>
          </cell>
          <cell r="G745" t="str">
            <v>13019090080000730</v>
          </cell>
        </row>
        <row r="746">
          <cell r="F746">
            <v>99458850</v>
          </cell>
          <cell r="G746" t="str">
            <v>1400</v>
          </cell>
        </row>
        <row r="747">
          <cell r="F747">
            <v>64187700</v>
          </cell>
          <cell r="G747" t="str">
            <v>1401</v>
          </cell>
        </row>
        <row r="748">
          <cell r="F748">
            <v>26666200</v>
          </cell>
          <cell r="G748" t="str">
            <v>14011110076010</v>
          </cell>
        </row>
        <row r="749">
          <cell r="E749" t="str">
            <v>511</v>
          </cell>
          <cell r="F749">
            <v>26666200</v>
          </cell>
          <cell r="G749" t="str">
            <v>14011110076010511</v>
          </cell>
        </row>
        <row r="750">
          <cell r="F750">
            <v>37521500</v>
          </cell>
          <cell r="G750" t="str">
            <v>14011110080130</v>
          </cell>
        </row>
        <row r="751">
          <cell r="E751" t="str">
            <v>511</v>
          </cell>
          <cell r="F751">
            <v>37521500</v>
          </cell>
          <cell r="G751" t="str">
            <v>14011110080130511</v>
          </cell>
        </row>
        <row r="752">
          <cell r="F752">
            <v>35271150</v>
          </cell>
          <cell r="G752" t="str">
            <v>1403</v>
          </cell>
        </row>
        <row r="753">
          <cell r="F753">
            <v>3100000</v>
          </cell>
          <cell r="G753" t="str">
            <v>14031110078400</v>
          </cell>
        </row>
        <row r="754">
          <cell r="E754" t="str">
            <v>540</v>
          </cell>
          <cell r="F754">
            <v>3100000</v>
          </cell>
          <cell r="G754" t="str">
            <v>14031110078400540</v>
          </cell>
        </row>
        <row r="755">
          <cell r="F755">
            <v>32171150</v>
          </cell>
          <cell r="G755" t="str">
            <v>14031110080120</v>
          </cell>
        </row>
        <row r="756">
          <cell r="E756" t="str">
            <v>540</v>
          </cell>
          <cell r="F756">
            <v>32171150</v>
          </cell>
          <cell r="G756" t="str">
            <v>14031110080120540</v>
          </cell>
        </row>
      </sheetData>
      <sheetData sheetId="7">
        <row r="8">
          <cell r="F8">
            <v>3520710</v>
          </cell>
          <cell r="G8">
            <v>4520710</v>
          </cell>
        </row>
        <row r="9">
          <cell r="F9">
            <v>3520710</v>
          </cell>
          <cell r="G9">
            <v>4520710</v>
          </cell>
          <cell r="H9" t="str">
            <v>0100</v>
          </cell>
        </row>
        <row r="10">
          <cell r="F10">
            <v>3520710</v>
          </cell>
          <cell r="G10">
            <v>4520710</v>
          </cell>
          <cell r="H10" t="str">
            <v>0103</v>
          </cell>
        </row>
        <row r="11">
          <cell r="F11">
            <v>1935756</v>
          </cell>
          <cell r="G11">
            <v>1935756</v>
          </cell>
          <cell r="H11" t="str">
            <v>01038020060000</v>
          </cell>
        </row>
        <row r="12">
          <cell r="E12" t="str">
            <v>121</v>
          </cell>
          <cell r="F12">
            <v>1199404</v>
          </cell>
          <cell r="G12">
            <v>1199404</v>
          </cell>
          <cell r="H12" t="str">
            <v>01038020060000121</v>
          </cell>
        </row>
        <row r="13">
          <cell r="E13" t="str">
            <v>122</v>
          </cell>
          <cell r="F13">
            <v>90000</v>
          </cell>
          <cell r="G13">
            <v>90000</v>
          </cell>
          <cell r="H13" t="str">
            <v>01038020060000122</v>
          </cell>
        </row>
        <row r="14">
          <cell r="E14" t="str">
            <v>129</v>
          </cell>
          <cell r="F14">
            <v>362220</v>
          </cell>
          <cell r="G14">
            <v>362220</v>
          </cell>
          <cell r="H14" t="str">
            <v>01038020060000129</v>
          </cell>
        </row>
        <row r="15">
          <cell r="E15" t="str">
            <v>244</v>
          </cell>
          <cell r="F15">
            <v>284132</v>
          </cell>
          <cell r="G15">
            <v>284132</v>
          </cell>
          <cell r="H15" t="str">
            <v>01038020060000244</v>
          </cell>
        </row>
        <row r="16">
          <cell r="F16">
            <v>50000</v>
          </cell>
          <cell r="G16">
            <v>50000</v>
          </cell>
          <cell r="H16" t="str">
            <v>01038020067000</v>
          </cell>
        </row>
        <row r="17">
          <cell r="E17" t="str">
            <v>122</v>
          </cell>
          <cell r="F17">
            <v>50000</v>
          </cell>
          <cell r="G17">
            <v>50000</v>
          </cell>
          <cell r="H17" t="str">
            <v>01038020067000122</v>
          </cell>
        </row>
        <row r="18">
          <cell r="F18">
            <v>31000</v>
          </cell>
          <cell r="G18">
            <v>31000</v>
          </cell>
          <cell r="H18" t="str">
            <v>0103802006Ф000</v>
          </cell>
        </row>
        <row r="19">
          <cell r="E19" t="str">
            <v>244</v>
          </cell>
          <cell r="F19">
            <v>31000</v>
          </cell>
          <cell r="G19">
            <v>31000</v>
          </cell>
          <cell r="H19" t="str">
            <v>0103802006Ф000244</v>
          </cell>
        </row>
        <row r="20">
          <cell r="F20">
            <v>1441810</v>
          </cell>
          <cell r="G20">
            <v>2441810</v>
          </cell>
          <cell r="H20" t="str">
            <v>01038030060000</v>
          </cell>
        </row>
        <row r="21">
          <cell r="E21" t="str">
            <v>121</v>
          </cell>
          <cell r="F21">
            <v>875046</v>
          </cell>
          <cell r="G21">
            <v>1675046</v>
          </cell>
          <cell r="H21" t="str">
            <v>01038030060000121</v>
          </cell>
        </row>
        <row r="22">
          <cell r="E22" t="str">
            <v>122</v>
          </cell>
          <cell r="F22">
            <v>73752</v>
          </cell>
          <cell r="G22">
            <v>73752</v>
          </cell>
          <cell r="H22" t="str">
            <v>01038030060000122</v>
          </cell>
        </row>
        <row r="23">
          <cell r="E23" t="str">
            <v>123</v>
          </cell>
          <cell r="F23">
            <v>208800</v>
          </cell>
          <cell r="G23">
            <v>208800</v>
          </cell>
          <cell r="H23" t="str">
            <v>01038030060000123</v>
          </cell>
        </row>
        <row r="24">
          <cell r="E24" t="str">
            <v>129</v>
          </cell>
          <cell r="F24">
            <v>284212</v>
          </cell>
          <cell r="G24">
            <v>484212</v>
          </cell>
          <cell r="H24" t="str">
            <v>01038030060000129</v>
          </cell>
        </row>
        <row r="25">
          <cell r="F25">
            <v>62144</v>
          </cell>
          <cell r="G25">
            <v>62144</v>
          </cell>
          <cell r="H25" t="str">
            <v>01038030067000</v>
          </cell>
        </row>
        <row r="26">
          <cell r="E26" t="str">
            <v>122</v>
          </cell>
          <cell r="F26">
            <v>62144</v>
          </cell>
          <cell r="G26">
            <v>62144</v>
          </cell>
          <cell r="H26" t="str">
            <v>01038030067000122</v>
          </cell>
        </row>
        <row r="27">
          <cell r="F27">
            <v>1406068</v>
          </cell>
          <cell r="G27">
            <v>1406068</v>
          </cell>
          <cell r="H27" t="str">
            <v/>
          </cell>
        </row>
        <row r="28">
          <cell r="F28">
            <v>1406068</v>
          </cell>
          <cell r="G28">
            <v>1406068</v>
          </cell>
          <cell r="H28" t="str">
            <v>0100</v>
          </cell>
        </row>
        <row r="29">
          <cell r="F29">
            <v>1406068</v>
          </cell>
          <cell r="G29">
            <v>1406068</v>
          </cell>
          <cell r="H29" t="str">
            <v>0106</v>
          </cell>
        </row>
        <row r="30">
          <cell r="F30">
            <v>576735</v>
          </cell>
          <cell r="G30">
            <v>576735</v>
          </cell>
          <cell r="H30" t="str">
            <v>01068020060000</v>
          </cell>
        </row>
        <row r="31">
          <cell r="E31" t="str">
            <v>121</v>
          </cell>
          <cell r="F31">
            <v>399802</v>
          </cell>
          <cell r="G31">
            <v>399802</v>
          </cell>
          <cell r="H31" t="str">
            <v>01068020060000121</v>
          </cell>
        </row>
        <row r="32">
          <cell r="E32" t="str">
            <v>122</v>
          </cell>
          <cell r="F32">
            <v>17400</v>
          </cell>
          <cell r="G32">
            <v>17400</v>
          </cell>
          <cell r="H32" t="str">
            <v>01068020060000122</v>
          </cell>
        </row>
        <row r="33">
          <cell r="E33" t="str">
            <v>129</v>
          </cell>
          <cell r="F33">
            <v>120740</v>
          </cell>
          <cell r="G33">
            <v>120740</v>
          </cell>
          <cell r="H33" t="str">
            <v>01068020060000129</v>
          </cell>
        </row>
        <row r="34">
          <cell r="E34" t="str">
            <v>244</v>
          </cell>
          <cell r="F34">
            <v>38793</v>
          </cell>
          <cell r="G34">
            <v>38793</v>
          </cell>
          <cell r="H34" t="str">
            <v>01068020060000244</v>
          </cell>
        </row>
        <row r="35">
          <cell r="F35">
            <v>30000</v>
          </cell>
          <cell r="G35">
            <v>30000</v>
          </cell>
          <cell r="H35" t="str">
            <v>01068020067000</v>
          </cell>
        </row>
        <row r="36">
          <cell r="E36" t="str">
            <v>122</v>
          </cell>
          <cell r="F36">
            <v>30000</v>
          </cell>
          <cell r="G36">
            <v>30000</v>
          </cell>
          <cell r="H36" t="str">
            <v>01068020067000122</v>
          </cell>
        </row>
        <row r="37">
          <cell r="F37">
            <v>7493</v>
          </cell>
          <cell r="G37">
            <v>7493</v>
          </cell>
          <cell r="H37" t="str">
            <v>0106802006Ф000</v>
          </cell>
        </row>
        <row r="38">
          <cell r="E38" t="str">
            <v>244</v>
          </cell>
          <cell r="F38">
            <v>7493</v>
          </cell>
          <cell r="G38">
            <v>7493</v>
          </cell>
          <cell r="H38" t="str">
            <v>0106802006Ф000244</v>
          </cell>
        </row>
        <row r="39">
          <cell r="F39">
            <v>761840</v>
          </cell>
          <cell r="G39">
            <v>761840</v>
          </cell>
          <cell r="H39" t="str">
            <v>01068040060000</v>
          </cell>
        </row>
        <row r="40">
          <cell r="E40" t="str">
            <v>121</v>
          </cell>
          <cell r="F40">
            <v>571766</v>
          </cell>
          <cell r="G40">
            <v>571766</v>
          </cell>
          <cell r="H40" t="str">
            <v>01068040060000121</v>
          </cell>
        </row>
        <row r="41">
          <cell r="E41" t="str">
            <v>122</v>
          </cell>
          <cell r="F41">
            <v>17400</v>
          </cell>
          <cell r="G41">
            <v>17400</v>
          </cell>
          <cell r="H41" t="str">
            <v>01068040060000122</v>
          </cell>
        </row>
        <row r="42">
          <cell r="E42" t="str">
            <v>129</v>
          </cell>
          <cell r="F42">
            <v>172674</v>
          </cell>
          <cell r="G42">
            <v>172674</v>
          </cell>
          <cell r="H42" t="str">
            <v>01068040060000129</v>
          </cell>
        </row>
        <row r="43">
          <cell r="F43">
            <v>30000</v>
          </cell>
          <cell r="G43">
            <v>30000</v>
          </cell>
          <cell r="H43" t="str">
            <v>01068040067000</v>
          </cell>
        </row>
        <row r="44">
          <cell r="E44" t="str">
            <v>122</v>
          </cell>
          <cell r="F44">
            <v>30000</v>
          </cell>
          <cell r="G44">
            <v>30000</v>
          </cell>
          <cell r="H44" t="str">
            <v>01068040067000122</v>
          </cell>
        </row>
        <row r="45">
          <cell r="F45">
            <v>268410870</v>
          </cell>
          <cell r="G45">
            <v>280120015</v>
          </cell>
          <cell r="H45" t="str">
            <v/>
          </cell>
        </row>
        <row r="46">
          <cell r="F46">
            <v>18597798</v>
          </cell>
          <cell r="G46">
            <v>19907243</v>
          </cell>
          <cell r="H46" t="str">
            <v>0100</v>
          </cell>
        </row>
        <row r="47">
          <cell r="F47">
            <v>1274246</v>
          </cell>
          <cell r="G47">
            <v>1274246</v>
          </cell>
          <cell r="H47" t="str">
            <v>0102</v>
          </cell>
        </row>
        <row r="48">
          <cell r="F48">
            <v>1274246</v>
          </cell>
          <cell r="G48">
            <v>1274246</v>
          </cell>
          <cell r="H48" t="str">
            <v>01028010060000</v>
          </cell>
        </row>
        <row r="49">
          <cell r="E49" t="str">
            <v>121</v>
          </cell>
          <cell r="F49">
            <v>973860</v>
          </cell>
          <cell r="G49">
            <v>973860</v>
          </cell>
          <cell r="H49" t="str">
            <v>01028010060000121</v>
          </cell>
        </row>
        <row r="50">
          <cell r="E50" t="str">
            <v>122</v>
          </cell>
          <cell r="F50">
            <v>41400</v>
          </cell>
          <cell r="G50">
            <v>41400</v>
          </cell>
          <cell r="H50" t="str">
            <v>01028010060000122</v>
          </cell>
        </row>
        <row r="51">
          <cell r="E51" t="str">
            <v>129</v>
          </cell>
          <cell r="F51">
            <v>258986</v>
          </cell>
          <cell r="G51">
            <v>258986</v>
          </cell>
          <cell r="H51" t="str">
            <v>01028010060000129</v>
          </cell>
        </row>
        <row r="52">
          <cell r="F52">
            <v>17122952</v>
          </cell>
          <cell r="G52">
            <v>18432397</v>
          </cell>
          <cell r="H52" t="str">
            <v>0104</v>
          </cell>
        </row>
        <row r="53">
          <cell r="F53">
            <v>73395</v>
          </cell>
          <cell r="G53">
            <v>73395</v>
          </cell>
          <cell r="H53" t="str">
            <v>01040420080040</v>
          </cell>
        </row>
        <row r="54">
          <cell r="E54" t="str">
            <v>244</v>
          </cell>
          <cell r="F54">
            <v>73395</v>
          </cell>
          <cell r="G54">
            <v>73395</v>
          </cell>
          <cell r="H54" t="str">
            <v>01040420080040244</v>
          </cell>
        </row>
        <row r="55">
          <cell r="F55">
            <v>9415213</v>
          </cell>
          <cell r="G55">
            <v>9501732</v>
          </cell>
          <cell r="H55" t="str">
            <v>01048020060000</v>
          </cell>
        </row>
        <row r="56">
          <cell r="E56" t="str">
            <v>121</v>
          </cell>
          <cell r="F56">
            <v>814128</v>
          </cell>
          <cell r="G56">
            <v>900647</v>
          </cell>
          <cell r="H56" t="str">
            <v>01048020060000121</v>
          </cell>
        </row>
        <row r="57">
          <cell r="E57" t="str">
            <v>122</v>
          </cell>
          <cell r="F57">
            <v>581400</v>
          </cell>
          <cell r="G57">
            <v>581400</v>
          </cell>
          <cell r="H57" t="str">
            <v>01048020060000122</v>
          </cell>
        </row>
        <row r="58">
          <cell r="E58" t="str">
            <v>129</v>
          </cell>
          <cell r="F58">
            <v>388822</v>
          </cell>
          <cell r="G58">
            <v>388822</v>
          </cell>
          <cell r="H58" t="str">
            <v>01048020060000129</v>
          </cell>
        </row>
        <row r="59">
          <cell r="E59" t="str">
            <v>244</v>
          </cell>
          <cell r="F59">
            <v>7417658</v>
          </cell>
          <cell r="G59">
            <v>7417658</v>
          </cell>
          <cell r="H59" t="str">
            <v>01048020060000244</v>
          </cell>
        </row>
        <row r="60">
          <cell r="E60" t="str">
            <v>852</v>
          </cell>
          <cell r="F60">
            <v>40000</v>
          </cell>
          <cell r="G60">
            <v>40000</v>
          </cell>
          <cell r="H60" t="str">
            <v>01048020060000852</v>
          </cell>
        </row>
        <row r="61">
          <cell r="E61" t="str">
            <v>853</v>
          </cell>
          <cell r="F61">
            <v>173205</v>
          </cell>
          <cell r="G61">
            <v>173205</v>
          </cell>
          <cell r="H61" t="str">
            <v>01048020060000853</v>
          </cell>
        </row>
        <row r="62">
          <cell r="F62">
            <v>503136</v>
          </cell>
          <cell r="G62">
            <v>503136</v>
          </cell>
          <cell r="H62" t="str">
            <v>01048020061000</v>
          </cell>
        </row>
        <row r="63">
          <cell r="E63" t="str">
            <v>121</v>
          </cell>
          <cell r="F63">
            <v>386433</v>
          </cell>
          <cell r="G63">
            <v>386433</v>
          </cell>
          <cell r="H63" t="str">
            <v>01048020061000121</v>
          </cell>
        </row>
        <row r="64">
          <cell r="E64" t="str">
            <v>129</v>
          </cell>
          <cell r="F64">
            <v>116703</v>
          </cell>
          <cell r="G64">
            <v>116703</v>
          </cell>
          <cell r="H64" t="str">
            <v>01048020061000129</v>
          </cell>
        </row>
        <row r="65">
          <cell r="F65">
            <v>1000000</v>
          </cell>
          <cell r="G65">
            <v>1000000</v>
          </cell>
          <cell r="H65" t="str">
            <v>01048020067000</v>
          </cell>
        </row>
        <row r="66">
          <cell r="E66" t="str">
            <v>122</v>
          </cell>
          <cell r="F66">
            <v>1000000</v>
          </cell>
          <cell r="G66">
            <v>1000000</v>
          </cell>
          <cell r="H66" t="str">
            <v>01048020067000122</v>
          </cell>
        </row>
        <row r="67">
          <cell r="F67">
            <v>965673</v>
          </cell>
          <cell r="G67">
            <v>2188599</v>
          </cell>
          <cell r="H67" t="str">
            <v>0104802006Б000</v>
          </cell>
        </row>
        <row r="68">
          <cell r="E68" t="str">
            <v>121</v>
          </cell>
          <cell r="F68">
            <v>530223</v>
          </cell>
          <cell r="G68">
            <v>753149</v>
          </cell>
          <cell r="H68" t="str">
            <v>0104802006Б000121</v>
          </cell>
        </row>
        <row r="69">
          <cell r="E69" t="str">
            <v>129</v>
          </cell>
          <cell r="F69">
            <v>435450</v>
          </cell>
          <cell r="G69">
            <v>1435450</v>
          </cell>
          <cell r="H69" t="str">
            <v>0104802006Б000129</v>
          </cell>
        </row>
        <row r="70">
          <cell r="F70">
            <v>2382800</v>
          </cell>
          <cell r="G70">
            <v>2382800</v>
          </cell>
          <cell r="H70" t="str">
            <v>0104802006Г000</v>
          </cell>
        </row>
        <row r="71">
          <cell r="E71" t="str">
            <v>244</v>
          </cell>
          <cell r="F71">
            <v>2382800</v>
          </cell>
          <cell r="G71">
            <v>2382800</v>
          </cell>
          <cell r="H71" t="str">
            <v>0104802006Г000244</v>
          </cell>
        </row>
        <row r="72">
          <cell r="F72">
            <v>750540</v>
          </cell>
          <cell r="G72">
            <v>750540</v>
          </cell>
          <cell r="H72" t="str">
            <v>0104802006Э000</v>
          </cell>
        </row>
        <row r="73">
          <cell r="E73" t="str">
            <v>244</v>
          </cell>
          <cell r="F73">
            <v>750540</v>
          </cell>
          <cell r="G73">
            <v>750540</v>
          </cell>
          <cell r="H73" t="str">
            <v>0104802006Э000244</v>
          </cell>
        </row>
        <row r="74">
          <cell r="F74">
            <v>525200</v>
          </cell>
          <cell r="G74">
            <v>525200</v>
          </cell>
          <cell r="H74" t="str">
            <v>01048020074670</v>
          </cell>
        </row>
        <row r="75">
          <cell r="E75" t="str">
            <v>121</v>
          </cell>
          <cell r="F75">
            <v>370964</v>
          </cell>
          <cell r="G75">
            <v>370964</v>
          </cell>
          <cell r="H75" t="str">
            <v>01048020074670121</v>
          </cell>
        </row>
        <row r="76">
          <cell r="E76" t="str">
            <v>122</v>
          </cell>
          <cell r="F76">
            <v>7000</v>
          </cell>
          <cell r="G76">
            <v>7000</v>
          </cell>
          <cell r="H76" t="str">
            <v>01048020074670122</v>
          </cell>
        </row>
        <row r="77">
          <cell r="E77" t="str">
            <v>129</v>
          </cell>
          <cell r="F77">
            <v>112031</v>
          </cell>
          <cell r="G77">
            <v>112031</v>
          </cell>
          <cell r="H77" t="str">
            <v>01048020074670129</v>
          </cell>
        </row>
        <row r="78">
          <cell r="E78" t="str">
            <v>244</v>
          </cell>
          <cell r="F78">
            <v>35205</v>
          </cell>
          <cell r="G78">
            <v>35205</v>
          </cell>
          <cell r="H78" t="str">
            <v>01048020074670244</v>
          </cell>
        </row>
        <row r="79">
          <cell r="F79">
            <v>1024000</v>
          </cell>
          <cell r="G79">
            <v>1024000</v>
          </cell>
          <cell r="H79" t="str">
            <v>01048020076040</v>
          </cell>
        </row>
        <row r="80">
          <cell r="E80" t="str">
            <v>121</v>
          </cell>
          <cell r="F80">
            <v>741928</v>
          </cell>
          <cell r="G80">
            <v>741928</v>
          </cell>
          <cell r="H80" t="str">
            <v>01048020076040121</v>
          </cell>
        </row>
        <row r="81">
          <cell r="E81" t="str">
            <v>122</v>
          </cell>
          <cell r="F81">
            <v>18000</v>
          </cell>
          <cell r="G81">
            <v>18000</v>
          </cell>
          <cell r="H81" t="str">
            <v>01048020076040122</v>
          </cell>
        </row>
        <row r="82">
          <cell r="E82" t="str">
            <v>129</v>
          </cell>
          <cell r="F82">
            <v>224062</v>
          </cell>
          <cell r="G82">
            <v>224062</v>
          </cell>
          <cell r="H82" t="str">
            <v>01048020076040129</v>
          </cell>
        </row>
        <row r="83">
          <cell r="E83" t="str">
            <v>244</v>
          </cell>
          <cell r="F83">
            <v>40010</v>
          </cell>
          <cell r="G83">
            <v>40010</v>
          </cell>
          <cell r="H83" t="str">
            <v>01048020076040244</v>
          </cell>
        </row>
        <row r="84">
          <cell r="F84">
            <v>482995</v>
          </cell>
          <cell r="G84">
            <v>482995</v>
          </cell>
          <cell r="H84" t="str">
            <v>010480200Ч0010</v>
          </cell>
        </row>
        <row r="85">
          <cell r="E85" t="str">
            <v>121</v>
          </cell>
          <cell r="F85">
            <v>370965</v>
          </cell>
          <cell r="G85">
            <v>370965</v>
          </cell>
          <cell r="H85" t="str">
            <v>010480200Ч0010121</v>
          </cell>
        </row>
        <row r="86">
          <cell r="E86" t="str">
            <v>129</v>
          </cell>
          <cell r="F86">
            <v>112030</v>
          </cell>
          <cell r="G86">
            <v>112030</v>
          </cell>
          <cell r="H86" t="str">
            <v>010480200Ч0010129</v>
          </cell>
        </row>
        <row r="87">
          <cell r="F87">
            <v>200600</v>
          </cell>
          <cell r="G87">
            <v>200600</v>
          </cell>
          <cell r="H87" t="str">
            <v>0113</v>
          </cell>
        </row>
        <row r="88">
          <cell r="F88">
            <v>20000</v>
          </cell>
          <cell r="G88">
            <v>20000</v>
          </cell>
          <cell r="H88" t="str">
            <v>01130430080000</v>
          </cell>
        </row>
        <row r="89">
          <cell r="E89" t="str">
            <v>244</v>
          </cell>
          <cell r="F89">
            <v>20000</v>
          </cell>
          <cell r="G89">
            <v>20000</v>
          </cell>
          <cell r="H89" t="str">
            <v>01130430080000244</v>
          </cell>
        </row>
        <row r="90">
          <cell r="F90">
            <v>51000</v>
          </cell>
          <cell r="G90">
            <v>51000</v>
          </cell>
          <cell r="H90" t="str">
            <v>01138020074290</v>
          </cell>
        </row>
        <row r="91">
          <cell r="E91" t="str">
            <v>121</v>
          </cell>
          <cell r="F91">
            <v>37097</v>
          </cell>
          <cell r="G91">
            <v>37097</v>
          </cell>
          <cell r="H91" t="str">
            <v>01138020074290121</v>
          </cell>
        </row>
        <row r="92">
          <cell r="E92" t="str">
            <v>129</v>
          </cell>
          <cell r="F92">
            <v>11203</v>
          </cell>
          <cell r="G92">
            <v>11203</v>
          </cell>
          <cell r="H92" t="str">
            <v>01138020074290129</v>
          </cell>
        </row>
        <row r="93">
          <cell r="E93" t="str">
            <v>244</v>
          </cell>
          <cell r="F93">
            <v>2700</v>
          </cell>
          <cell r="G93">
            <v>2700</v>
          </cell>
          <cell r="H93" t="str">
            <v>01138020074290244</v>
          </cell>
        </row>
        <row r="94">
          <cell r="F94">
            <v>69600</v>
          </cell>
          <cell r="G94">
            <v>69600</v>
          </cell>
          <cell r="H94" t="str">
            <v>01138020075190</v>
          </cell>
        </row>
        <row r="95">
          <cell r="E95" t="str">
            <v>121</v>
          </cell>
          <cell r="F95">
            <v>44218</v>
          </cell>
          <cell r="G95">
            <v>44218</v>
          </cell>
          <cell r="H95" t="str">
            <v>01138020075190121</v>
          </cell>
        </row>
        <row r="96">
          <cell r="E96" t="str">
            <v>129</v>
          </cell>
          <cell r="F96">
            <v>13354</v>
          </cell>
          <cell r="G96">
            <v>13354</v>
          </cell>
          <cell r="H96" t="str">
            <v>01138020075190129</v>
          </cell>
        </row>
        <row r="97">
          <cell r="E97" t="str">
            <v>244</v>
          </cell>
          <cell r="F97">
            <v>12028</v>
          </cell>
          <cell r="G97">
            <v>12028</v>
          </cell>
          <cell r="H97" t="str">
            <v>01138020075190244</v>
          </cell>
        </row>
        <row r="98">
          <cell r="F98">
            <v>60000</v>
          </cell>
          <cell r="G98">
            <v>60000</v>
          </cell>
          <cell r="H98" t="str">
            <v>01139060080000</v>
          </cell>
        </row>
        <row r="99">
          <cell r="E99" t="str">
            <v>330</v>
          </cell>
          <cell r="F99">
            <v>60000</v>
          </cell>
          <cell r="G99">
            <v>60000</v>
          </cell>
          <cell r="H99" t="str">
            <v>01139060080000330</v>
          </cell>
        </row>
        <row r="100">
          <cell r="F100">
            <v>2705468</v>
          </cell>
          <cell r="G100">
            <v>2705468</v>
          </cell>
          <cell r="H100" t="str">
            <v>0300</v>
          </cell>
        </row>
        <row r="101">
          <cell r="F101">
            <v>2548363</v>
          </cell>
          <cell r="G101">
            <v>2548363</v>
          </cell>
          <cell r="H101" t="str">
            <v>0309</v>
          </cell>
        </row>
        <row r="102">
          <cell r="F102">
            <v>2451500</v>
          </cell>
          <cell r="G102">
            <v>2451500</v>
          </cell>
          <cell r="H102" t="str">
            <v>03090410040010</v>
          </cell>
        </row>
        <row r="103">
          <cell r="E103" t="str">
            <v>111</v>
          </cell>
          <cell r="F103">
            <v>1882897</v>
          </cell>
          <cell r="G103">
            <v>1882897</v>
          </cell>
          <cell r="H103" t="str">
            <v>03090410040010111</v>
          </cell>
        </row>
        <row r="104">
          <cell r="E104" t="str">
            <v>119</v>
          </cell>
          <cell r="F104">
            <v>568603</v>
          </cell>
          <cell r="G104">
            <v>568603</v>
          </cell>
          <cell r="H104" t="str">
            <v>03090410040010119</v>
          </cell>
        </row>
        <row r="105">
          <cell r="F105">
            <v>96863</v>
          </cell>
          <cell r="G105">
            <v>96863</v>
          </cell>
          <cell r="H105" t="str">
            <v>03090410041010</v>
          </cell>
        </row>
        <row r="106">
          <cell r="E106" t="str">
            <v>111</v>
          </cell>
          <cell r="F106">
            <v>74396</v>
          </cell>
          <cell r="G106">
            <v>74396</v>
          </cell>
          <cell r="H106" t="str">
            <v>03090410041010111</v>
          </cell>
        </row>
        <row r="107">
          <cell r="E107" t="str">
            <v>119</v>
          </cell>
          <cell r="F107">
            <v>22467</v>
          </cell>
          <cell r="G107">
            <v>22467</v>
          </cell>
          <cell r="H107" t="str">
            <v>03090410041010119</v>
          </cell>
        </row>
        <row r="108">
          <cell r="F108">
            <v>157105</v>
          </cell>
          <cell r="G108">
            <v>157105</v>
          </cell>
          <cell r="H108" t="str">
            <v>0310</v>
          </cell>
        </row>
        <row r="109">
          <cell r="F109">
            <v>100000</v>
          </cell>
          <cell r="G109">
            <v>100000</v>
          </cell>
          <cell r="H109" t="str">
            <v>03100420080020</v>
          </cell>
        </row>
        <row r="110">
          <cell r="E110" t="str">
            <v>244</v>
          </cell>
          <cell r="F110">
            <v>100000</v>
          </cell>
          <cell r="G110">
            <v>100000</v>
          </cell>
          <cell r="H110" t="str">
            <v>03100420080020244</v>
          </cell>
        </row>
        <row r="111">
          <cell r="F111">
            <v>57105</v>
          </cell>
          <cell r="G111">
            <v>57105</v>
          </cell>
          <cell r="H111" t="str">
            <v>03100420080030</v>
          </cell>
        </row>
        <row r="112">
          <cell r="E112" t="str">
            <v>244</v>
          </cell>
          <cell r="F112">
            <v>57105</v>
          </cell>
          <cell r="G112">
            <v>57105</v>
          </cell>
          <cell r="H112" t="str">
            <v>03100420080030244</v>
          </cell>
        </row>
        <row r="113">
          <cell r="F113">
            <v>27428500</v>
          </cell>
          <cell r="G113">
            <v>37828200</v>
          </cell>
          <cell r="H113" t="str">
            <v>0400</v>
          </cell>
        </row>
        <row r="114">
          <cell r="F114">
            <v>1164000</v>
          </cell>
          <cell r="G114">
            <v>1163700</v>
          </cell>
          <cell r="H114" t="str">
            <v>0405</v>
          </cell>
        </row>
        <row r="115">
          <cell r="F115">
            <v>2500</v>
          </cell>
          <cell r="G115">
            <v>2200</v>
          </cell>
          <cell r="H115" t="str">
            <v>040512100R0550</v>
          </cell>
        </row>
        <row r="116">
          <cell r="E116" t="str">
            <v>814</v>
          </cell>
          <cell r="F116">
            <v>2500</v>
          </cell>
          <cell r="G116">
            <v>2200</v>
          </cell>
          <cell r="H116" t="str">
            <v>040512100R0550814</v>
          </cell>
        </row>
        <row r="117">
          <cell r="F117">
            <v>1161500</v>
          </cell>
          <cell r="G117">
            <v>1161500</v>
          </cell>
          <cell r="H117" t="str">
            <v>04051230075170</v>
          </cell>
        </row>
        <row r="118">
          <cell r="E118" t="str">
            <v>121</v>
          </cell>
          <cell r="F118">
            <v>741928</v>
          </cell>
          <cell r="G118">
            <v>741928</v>
          </cell>
          <cell r="H118" t="str">
            <v>04051230075170121</v>
          </cell>
        </row>
        <row r="119">
          <cell r="E119" t="str">
            <v>122</v>
          </cell>
          <cell r="F119">
            <v>114710</v>
          </cell>
          <cell r="G119">
            <v>114710</v>
          </cell>
          <cell r="H119" t="str">
            <v>04051230075170122</v>
          </cell>
        </row>
        <row r="120">
          <cell r="E120" t="str">
            <v>129</v>
          </cell>
          <cell r="F120">
            <v>224062</v>
          </cell>
          <cell r="G120">
            <v>224062</v>
          </cell>
          <cell r="H120" t="str">
            <v>04051230075170129</v>
          </cell>
        </row>
        <row r="121">
          <cell r="E121" t="str">
            <v>244</v>
          </cell>
          <cell r="F121">
            <v>80800</v>
          </cell>
          <cell r="G121">
            <v>80800</v>
          </cell>
          <cell r="H121" t="str">
            <v>04051230075170244</v>
          </cell>
        </row>
        <row r="122">
          <cell r="F122">
            <v>24557000</v>
          </cell>
          <cell r="G122">
            <v>34957000</v>
          </cell>
          <cell r="H122" t="str">
            <v>0408</v>
          </cell>
        </row>
        <row r="123">
          <cell r="F123">
            <v>304800</v>
          </cell>
          <cell r="G123">
            <v>304800</v>
          </cell>
          <cell r="H123" t="str">
            <v>040809200Л0000</v>
          </cell>
        </row>
        <row r="124">
          <cell r="E124" t="str">
            <v>814</v>
          </cell>
          <cell r="F124">
            <v>304800</v>
          </cell>
          <cell r="G124">
            <v>304800</v>
          </cell>
          <cell r="H124" t="str">
            <v>040809200Л0000814</v>
          </cell>
        </row>
        <row r="125">
          <cell r="F125">
            <v>24252200</v>
          </cell>
          <cell r="G125">
            <v>34652200</v>
          </cell>
          <cell r="H125" t="str">
            <v>040809200П0000</v>
          </cell>
        </row>
        <row r="126">
          <cell r="E126" t="str">
            <v>814</v>
          </cell>
          <cell r="F126">
            <v>24252200</v>
          </cell>
          <cell r="G126">
            <v>34652200</v>
          </cell>
          <cell r="H126" t="str">
            <v>040809200П0000814</v>
          </cell>
        </row>
        <row r="127">
          <cell r="F127">
            <v>32700</v>
          </cell>
          <cell r="G127">
            <v>32700</v>
          </cell>
          <cell r="H127" t="str">
            <v>0409</v>
          </cell>
        </row>
        <row r="128">
          <cell r="F128">
            <v>32700</v>
          </cell>
          <cell r="G128">
            <v>32700</v>
          </cell>
          <cell r="H128" t="str">
            <v>04090910080000</v>
          </cell>
        </row>
        <row r="129">
          <cell r="E129" t="str">
            <v>244</v>
          </cell>
          <cell r="F129">
            <v>32700</v>
          </cell>
          <cell r="G129">
            <v>32700</v>
          </cell>
          <cell r="H129" t="str">
            <v>04090910080000244</v>
          </cell>
        </row>
        <row r="130">
          <cell r="F130">
            <v>1674800</v>
          </cell>
          <cell r="G130">
            <v>1674800</v>
          </cell>
          <cell r="H130" t="str">
            <v>0412</v>
          </cell>
        </row>
        <row r="131">
          <cell r="F131">
            <v>1044000</v>
          </cell>
          <cell r="G131">
            <v>1044000</v>
          </cell>
          <cell r="H131" t="str">
            <v>04120810080010</v>
          </cell>
        </row>
        <row r="132">
          <cell r="E132" t="str">
            <v>814</v>
          </cell>
          <cell r="F132">
            <v>1044000</v>
          </cell>
          <cell r="G132">
            <v>1044000</v>
          </cell>
          <cell r="H132" t="str">
            <v>04120810080010814</v>
          </cell>
        </row>
        <row r="133">
          <cell r="F133">
            <v>10000</v>
          </cell>
          <cell r="G133">
            <v>10000</v>
          </cell>
          <cell r="H133" t="str">
            <v>04120810080020</v>
          </cell>
        </row>
        <row r="134">
          <cell r="E134" t="str">
            <v>244</v>
          </cell>
          <cell r="F134">
            <v>10000</v>
          </cell>
          <cell r="G134">
            <v>10000</v>
          </cell>
          <cell r="H134" t="str">
            <v>04120810080020244</v>
          </cell>
        </row>
        <row r="135">
          <cell r="F135">
            <v>3000</v>
          </cell>
          <cell r="G135">
            <v>3000</v>
          </cell>
          <cell r="H135" t="str">
            <v>04120830080030</v>
          </cell>
        </row>
        <row r="136">
          <cell r="E136" t="str">
            <v>244</v>
          </cell>
          <cell r="F136">
            <v>3000</v>
          </cell>
          <cell r="G136">
            <v>3000</v>
          </cell>
          <cell r="H136" t="str">
            <v>04120830080030244</v>
          </cell>
        </row>
        <row r="137">
          <cell r="F137">
            <v>617800</v>
          </cell>
          <cell r="G137">
            <v>617800</v>
          </cell>
          <cell r="H137" t="str">
            <v>04121220075180</v>
          </cell>
        </row>
        <row r="138">
          <cell r="E138" t="str">
            <v>244</v>
          </cell>
          <cell r="F138">
            <v>617800</v>
          </cell>
          <cell r="G138">
            <v>617800</v>
          </cell>
          <cell r="H138" t="str">
            <v>04121220075180244</v>
          </cell>
        </row>
        <row r="139">
          <cell r="F139">
            <v>211441998</v>
          </cell>
          <cell r="G139">
            <v>211441998</v>
          </cell>
          <cell r="H139" t="str">
            <v>0500</v>
          </cell>
        </row>
        <row r="140">
          <cell r="F140">
            <v>210841998</v>
          </cell>
          <cell r="G140">
            <v>210841998</v>
          </cell>
          <cell r="H140" t="str">
            <v>0502</v>
          </cell>
        </row>
        <row r="141">
          <cell r="F141">
            <v>190914098</v>
          </cell>
          <cell r="G141">
            <v>190914098</v>
          </cell>
          <cell r="H141" t="str">
            <v>05020320075700</v>
          </cell>
        </row>
        <row r="142">
          <cell r="E142" t="str">
            <v>814</v>
          </cell>
          <cell r="F142">
            <v>190914098</v>
          </cell>
          <cell r="G142">
            <v>190914098</v>
          </cell>
          <cell r="H142" t="str">
            <v>05020320075700814</v>
          </cell>
        </row>
        <row r="143">
          <cell r="F143">
            <v>19890000</v>
          </cell>
          <cell r="G143">
            <v>19890000</v>
          </cell>
          <cell r="H143" t="str">
            <v>05020320075770</v>
          </cell>
        </row>
        <row r="144">
          <cell r="E144" t="str">
            <v>814</v>
          </cell>
          <cell r="F144">
            <v>19890000</v>
          </cell>
          <cell r="G144">
            <v>19890000</v>
          </cell>
          <cell r="H144" t="str">
            <v>05020320075770814</v>
          </cell>
        </row>
        <row r="145">
          <cell r="F145">
            <v>37900</v>
          </cell>
          <cell r="G145">
            <v>37900</v>
          </cell>
          <cell r="H145" t="str">
            <v>050290900Ш0000</v>
          </cell>
        </row>
        <row r="146">
          <cell r="E146" t="str">
            <v>244</v>
          </cell>
          <cell r="F146">
            <v>37900</v>
          </cell>
          <cell r="G146">
            <v>37900</v>
          </cell>
          <cell r="H146" t="str">
            <v>050290900Ш0000244</v>
          </cell>
        </row>
        <row r="147">
          <cell r="F147">
            <v>600000</v>
          </cell>
          <cell r="G147">
            <v>600000</v>
          </cell>
          <cell r="H147" t="str">
            <v>0503</v>
          </cell>
        </row>
        <row r="148">
          <cell r="F148">
            <v>600000</v>
          </cell>
          <cell r="G148">
            <v>600000</v>
          </cell>
          <cell r="H148" t="str">
            <v>05030360080000</v>
          </cell>
        </row>
        <row r="149">
          <cell r="E149" t="str">
            <v>244</v>
          </cell>
          <cell r="F149">
            <v>600000</v>
          </cell>
          <cell r="G149">
            <v>600000</v>
          </cell>
          <cell r="H149" t="str">
            <v>05030360080000244</v>
          </cell>
        </row>
        <row r="150">
          <cell r="F150">
            <v>7076260</v>
          </cell>
          <cell r="G150">
            <v>7076260</v>
          </cell>
          <cell r="H150" t="str">
            <v>0700</v>
          </cell>
        </row>
        <row r="151">
          <cell r="F151">
            <v>7076260</v>
          </cell>
          <cell r="G151">
            <v>7076260</v>
          </cell>
          <cell r="H151" t="str">
            <v>0707</v>
          </cell>
        </row>
        <row r="152">
          <cell r="F152">
            <v>164160</v>
          </cell>
          <cell r="G152">
            <v>164160</v>
          </cell>
          <cell r="H152" t="str">
            <v>07070610080000</v>
          </cell>
        </row>
        <row r="153">
          <cell r="E153" t="str">
            <v>612</v>
          </cell>
          <cell r="F153">
            <v>164160</v>
          </cell>
          <cell r="G153">
            <v>164160</v>
          </cell>
          <cell r="H153" t="str">
            <v>07070610080000612</v>
          </cell>
        </row>
        <row r="154">
          <cell r="F154">
            <v>300000</v>
          </cell>
          <cell r="G154">
            <v>300000</v>
          </cell>
          <cell r="H154" t="str">
            <v>070706100S4560</v>
          </cell>
        </row>
        <row r="155">
          <cell r="E155" t="str">
            <v>612</v>
          </cell>
          <cell r="F155">
            <v>300000</v>
          </cell>
          <cell r="G155">
            <v>300000</v>
          </cell>
          <cell r="H155" t="str">
            <v>070706100S4560612</v>
          </cell>
        </row>
        <row r="156">
          <cell r="F156">
            <v>430000</v>
          </cell>
          <cell r="G156">
            <v>430000</v>
          </cell>
          <cell r="H156" t="str">
            <v>07070620080000</v>
          </cell>
        </row>
        <row r="157">
          <cell r="E157" t="str">
            <v>612</v>
          </cell>
          <cell r="F157">
            <v>430000</v>
          </cell>
          <cell r="G157">
            <v>430000</v>
          </cell>
          <cell r="H157" t="str">
            <v>07070620080000612</v>
          </cell>
        </row>
        <row r="158">
          <cell r="F158">
            <v>4917400</v>
          </cell>
          <cell r="G158">
            <v>4917400</v>
          </cell>
          <cell r="H158" t="str">
            <v>07070640040000</v>
          </cell>
        </row>
        <row r="159">
          <cell r="E159" t="str">
            <v>611</v>
          </cell>
          <cell r="F159">
            <v>4917400</v>
          </cell>
          <cell r="G159">
            <v>4917400</v>
          </cell>
          <cell r="H159" t="str">
            <v>07070640040000611</v>
          </cell>
        </row>
        <row r="160">
          <cell r="F160">
            <v>420000</v>
          </cell>
          <cell r="G160">
            <v>420000</v>
          </cell>
          <cell r="H160" t="str">
            <v>07070640041000</v>
          </cell>
        </row>
        <row r="161">
          <cell r="E161" t="str">
            <v>611</v>
          </cell>
          <cell r="F161">
            <v>420000</v>
          </cell>
          <cell r="G161">
            <v>420000</v>
          </cell>
          <cell r="H161" t="str">
            <v>07070640041000611</v>
          </cell>
        </row>
        <row r="162">
          <cell r="F162">
            <v>50000</v>
          </cell>
          <cell r="G162">
            <v>50000</v>
          </cell>
          <cell r="H162" t="str">
            <v>07070640047000</v>
          </cell>
        </row>
        <row r="163">
          <cell r="E163" t="str">
            <v>612</v>
          </cell>
          <cell r="F163">
            <v>50000</v>
          </cell>
          <cell r="G163">
            <v>50000</v>
          </cell>
          <cell r="H163" t="str">
            <v>07070640047000612</v>
          </cell>
        </row>
        <row r="164">
          <cell r="F164">
            <v>794700</v>
          </cell>
          <cell r="G164">
            <v>794700</v>
          </cell>
          <cell r="H164" t="str">
            <v>07070640074560</v>
          </cell>
        </row>
        <row r="165">
          <cell r="E165" t="str">
            <v>612</v>
          </cell>
          <cell r="F165">
            <v>794700</v>
          </cell>
          <cell r="G165">
            <v>794700</v>
          </cell>
          <cell r="H165" t="str">
            <v>07070640074560612</v>
          </cell>
        </row>
        <row r="166">
          <cell r="F166">
            <v>960846</v>
          </cell>
          <cell r="G166">
            <v>960846</v>
          </cell>
          <cell r="H166" t="str">
            <v>1000</v>
          </cell>
        </row>
        <row r="167">
          <cell r="F167">
            <v>960846</v>
          </cell>
          <cell r="G167">
            <v>960846</v>
          </cell>
          <cell r="H167" t="str">
            <v>1001</v>
          </cell>
        </row>
        <row r="168">
          <cell r="F168">
            <v>960846</v>
          </cell>
          <cell r="G168">
            <v>960846</v>
          </cell>
          <cell r="H168" t="str">
            <v>10010210080010</v>
          </cell>
        </row>
        <row r="169">
          <cell r="E169" t="str">
            <v>312</v>
          </cell>
          <cell r="F169">
            <v>960846</v>
          </cell>
          <cell r="G169">
            <v>960846</v>
          </cell>
          <cell r="H169" t="str">
            <v>10010210080010312</v>
          </cell>
        </row>
        <row r="170">
          <cell r="F170">
            <v>200000</v>
          </cell>
          <cell r="G170">
            <v>200000</v>
          </cell>
          <cell r="H170" t="str">
            <v>1100</v>
          </cell>
        </row>
        <row r="171">
          <cell r="F171">
            <v>200000</v>
          </cell>
          <cell r="G171">
            <v>200000</v>
          </cell>
          <cell r="H171" t="str">
            <v>1102</v>
          </cell>
        </row>
        <row r="172">
          <cell r="F172">
            <v>16900</v>
          </cell>
          <cell r="G172">
            <v>16900</v>
          </cell>
          <cell r="H172" t="str">
            <v>11020720080010</v>
          </cell>
        </row>
        <row r="173">
          <cell r="E173" t="str">
            <v>612</v>
          </cell>
          <cell r="F173">
            <v>16900</v>
          </cell>
          <cell r="G173">
            <v>16900</v>
          </cell>
          <cell r="H173" t="str">
            <v>11020720080010612</v>
          </cell>
        </row>
        <row r="174">
          <cell r="F174">
            <v>176400</v>
          </cell>
          <cell r="G174">
            <v>176400</v>
          </cell>
          <cell r="H174" t="str">
            <v>11020720080020</v>
          </cell>
        </row>
        <row r="175">
          <cell r="E175" t="str">
            <v>612</v>
          </cell>
          <cell r="F175">
            <v>176400</v>
          </cell>
          <cell r="G175">
            <v>176400</v>
          </cell>
          <cell r="H175" t="str">
            <v>11020720080020612</v>
          </cell>
        </row>
        <row r="176">
          <cell r="F176">
            <v>6700</v>
          </cell>
          <cell r="G176">
            <v>6700</v>
          </cell>
          <cell r="H176" t="str">
            <v>11020720080030</v>
          </cell>
        </row>
        <row r="177">
          <cell r="E177" t="str">
            <v>612</v>
          </cell>
          <cell r="F177">
            <v>6700</v>
          </cell>
          <cell r="G177">
            <v>6700</v>
          </cell>
          <cell r="H177" t="str">
            <v>11020720080030612</v>
          </cell>
        </row>
        <row r="178">
          <cell r="F178">
            <v>3885100</v>
          </cell>
          <cell r="G178">
            <v>3885100</v>
          </cell>
          <cell r="H178" t="str">
            <v/>
          </cell>
        </row>
        <row r="179">
          <cell r="F179">
            <v>3885100</v>
          </cell>
          <cell r="G179">
            <v>3885100</v>
          </cell>
          <cell r="H179" t="str">
            <v>0100</v>
          </cell>
        </row>
        <row r="180">
          <cell r="F180">
            <v>3885100</v>
          </cell>
          <cell r="G180">
            <v>3885100</v>
          </cell>
          <cell r="H180" t="str">
            <v>0113</v>
          </cell>
        </row>
        <row r="181">
          <cell r="F181">
            <v>199982</v>
          </cell>
          <cell r="G181">
            <v>199982</v>
          </cell>
          <cell r="H181" t="str">
            <v>01139070040000</v>
          </cell>
        </row>
        <row r="182">
          <cell r="E182" t="str">
            <v>244</v>
          </cell>
          <cell r="F182">
            <v>199982</v>
          </cell>
          <cell r="G182">
            <v>199982</v>
          </cell>
          <cell r="H182" t="str">
            <v>01139070040000244</v>
          </cell>
        </row>
        <row r="183">
          <cell r="F183">
            <v>260000</v>
          </cell>
          <cell r="G183">
            <v>260000</v>
          </cell>
          <cell r="H183" t="str">
            <v>01139070047000</v>
          </cell>
        </row>
        <row r="184">
          <cell r="E184" t="str">
            <v>122</v>
          </cell>
          <cell r="F184">
            <v>260000</v>
          </cell>
          <cell r="G184">
            <v>260000</v>
          </cell>
          <cell r="H184" t="str">
            <v>01139070047000122</v>
          </cell>
        </row>
        <row r="185">
          <cell r="F185">
            <v>3425118</v>
          </cell>
          <cell r="G185">
            <v>3425118</v>
          </cell>
          <cell r="H185" t="str">
            <v>0113907004Б000</v>
          </cell>
        </row>
        <row r="186">
          <cell r="E186" t="str">
            <v>121</v>
          </cell>
          <cell r="F186">
            <v>2630659</v>
          </cell>
          <cell r="G186">
            <v>2630659</v>
          </cell>
          <cell r="H186" t="str">
            <v>0113907004Б000121</v>
          </cell>
        </row>
        <row r="187">
          <cell r="E187" t="str">
            <v>129</v>
          </cell>
          <cell r="F187">
            <v>794459</v>
          </cell>
          <cell r="G187">
            <v>794459</v>
          </cell>
          <cell r="H187" t="str">
            <v>0113907004Б000129</v>
          </cell>
        </row>
        <row r="188">
          <cell r="F188">
            <v>1544150</v>
          </cell>
          <cell r="G188">
            <v>1544150</v>
          </cell>
          <cell r="H188" t="str">
            <v/>
          </cell>
        </row>
        <row r="189">
          <cell r="F189">
            <v>1544150</v>
          </cell>
          <cell r="G189">
            <v>1544150</v>
          </cell>
          <cell r="H189" t="str">
            <v>0500</v>
          </cell>
        </row>
        <row r="190">
          <cell r="F190">
            <v>1544150</v>
          </cell>
          <cell r="G190">
            <v>1544150</v>
          </cell>
          <cell r="H190" t="str">
            <v>0505</v>
          </cell>
        </row>
        <row r="191">
          <cell r="F191">
            <v>1414150</v>
          </cell>
          <cell r="G191">
            <v>1414150</v>
          </cell>
          <cell r="H191" t="str">
            <v>05059050040000</v>
          </cell>
        </row>
        <row r="192">
          <cell r="E192" t="str">
            <v>111</v>
          </cell>
          <cell r="F192">
            <v>1250700</v>
          </cell>
          <cell r="G192">
            <v>1250700</v>
          </cell>
          <cell r="H192" t="str">
            <v>05059050040000111</v>
          </cell>
        </row>
        <row r="193">
          <cell r="E193" t="str">
            <v>112</v>
          </cell>
          <cell r="F193">
            <v>80000</v>
          </cell>
          <cell r="G193">
            <v>80000</v>
          </cell>
          <cell r="H193" t="str">
            <v>05059050040000112</v>
          </cell>
        </row>
        <row r="194">
          <cell r="E194" t="str">
            <v>244</v>
          </cell>
          <cell r="F194">
            <v>83450</v>
          </cell>
          <cell r="G194">
            <v>83450</v>
          </cell>
          <cell r="H194" t="str">
            <v>05059050040000244</v>
          </cell>
        </row>
        <row r="195">
          <cell r="F195">
            <v>130000</v>
          </cell>
          <cell r="G195">
            <v>130000</v>
          </cell>
          <cell r="H195" t="str">
            <v>05059050047000</v>
          </cell>
        </row>
        <row r="196">
          <cell r="E196" t="str">
            <v>112</v>
          </cell>
          <cell r="F196">
            <v>130000</v>
          </cell>
          <cell r="G196">
            <v>130000</v>
          </cell>
          <cell r="H196" t="str">
            <v>05059050047000112</v>
          </cell>
        </row>
        <row r="197">
          <cell r="F197">
            <v>55908800</v>
          </cell>
          <cell r="G197">
            <v>55908800</v>
          </cell>
          <cell r="H197" t="str">
            <v/>
          </cell>
        </row>
        <row r="198">
          <cell r="F198">
            <v>55908800</v>
          </cell>
          <cell r="G198">
            <v>55908800</v>
          </cell>
          <cell r="H198" t="str">
            <v>1000</v>
          </cell>
        </row>
        <row r="199">
          <cell r="F199">
            <v>38038600</v>
          </cell>
          <cell r="G199">
            <v>38038600</v>
          </cell>
          <cell r="H199" t="str">
            <v>1002</v>
          </cell>
        </row>
        <row r="200">
          <cell r="F200">
            <v>38038600</v>
          </cell>
          <cell r="G200">
            <v>38038600</v>
          </cell>
          <cell r="H200" t="str">
            <v>10020240001510</v>
          </cell>
        </row>
        <row r="201">
          <cell r="E201" t="str">
            <v>611</v>
          </cell>
          <cell r="F201">
            <v>38038600</v>
          </cell>
          <cell r="G201">
            <v>38038600</v>
          </cell>
          <cell r="H201" t="str">
            <v>10020240001510611</v>
          </cell>
        </row>
        <row r="202">
          <cell r="F202">
            <v>337500</v>
          </cell>
          <cell r="G202">
            <v>337500</v>
          </cell>
          <cell r="H202" t="str">
            <v>1003</v>
          </cell>
        </row>
        <row r="203">
          <cell r="F203">
            <v>337500</v>
          </cell>
          <cell r="G203">
            <v>337500</v>
          </cell>
          <cell r="H203" t="str">
            <v>10030220006400</v>
          </cell>
        </row>
        <row r="204">
          <cell r="E204" t="str">
            <v>244</v>
          </cell>
          <cell r="F204">
            <v>337500</v>
          </cell>
          <cell r="G204">
            <v>337500</v>
          </cell>
          <cell r="H204" t="str">
            <v>10030220006400244</v>
          </cell>
        </row>
        <row r="205">
          <cell r="F205">
            <v>17532700</v>
          </cell>
          <cell r="G205">
            <v>17532700</v>
          </cell>
          <cell r="H205" t="str">
            <v>1006</v>
          </cell>
        </row>
        <row r="206">
          <cell r="F206">
            <v>17532700</v>
          </cell>
          <cell r="G206">
            <v>17532700</v>
          </cell>
          <cell r="H206" t="str">
            <v>10060260075130</v>
          </cell>
        </row>
        <row r="207">
          <cell r="E207" t="str">
            <v>121</v>
          </cell>
          <cell r="F207">
            <v>11608100</v>
          </cell>
          <cell r="G207">
            <v>11608100</v>
          </cell>
          <cell r="H207" t="str">
            <v>10060260075130121</v>
          </cell>
        </row>
        <row r="208">
          <cell r="E208" t="str">
            <v>122</v>
          </cell>
          <cell r="F208">
            <v>161900</v>
          </cell>
          <cell r="G208">
            <v>161900</v>
          </cell>
          <cell r="H208" t="str">
            <v>10060260075130122</v>
          </cell>
        </row>
        <row r="209">
          <cell r="E209" t="str">
            <v>129</v>
          </cell>
          <cell r="F209">
            <v>3505600</v>
          </cell>
          <cell r="G209">
            <v>3505600</v>
          </cell>
          <cell r="H209" t="str">
            <v>10060260075130129</v>
          </cell>
        </row>
        <row r="210">
          <cell r="E210" t="str">
            <v>244</v>
          </cell>
          <cell r="F210">
            <v>2257100</v>
          </cell>
          <cell r="G210">
            <v>2257100</v>
          </cell>
          <cell r="H210" t="str">
            <v>10060260075130244</v>
          </cell>
        </row>
        <row r="211">
          <cell r="F211">
            <v>177037290</v>
          </cell>
          <cell r="G211">
            <v>177037290</v>
          </cell>
          <cell r="H211" t="str">
            <v/>
          </cell>
        </row>
        <row r="212">
          <cell r="F212">
            <v>37904343</v>
          </cell>
          <cell r="G212">
            <v>37904343</v>
          </cell>
          <cell r="H212" t="str">
            <v>0700</v>
          </cell>
        </row>
        <row r="213">
          <cell r="F213">
            <v>37904343</v>
          </cell>
          <cell r="G213">
            <v>37904343</v>
          </cell>
          <cell r="H213" t="str">
            <v>0703</v>
          </cell>
        </row>
        <row r="214">
          <cell r="F214">
            <v>194000</v>
          </cell>
          <cell r="G214">
            <v>194000</v>
          </cell>
          <cell r="H214" t="str">
            <v>07030520080520</v>
          </cell>
        </row>
        <row r="215">
          <cell r="E215" t="str">
            <v>612</v>
          </cell>
          <cell r="F215">
            <v>194000</v>
          </cell>
          <cell r="G215">
            <v>194000</v>
          </cell>
          <cell r="H215" t="str">
            <v>07030520080520612</v>
          </cell>
        </row>
        <row r="216">
          <cell r="F216">
            <v>31270416</v>
          </cell>
          <cell r="G216">
            <v>31270416</v>
          </cell>
          <cell r="H216" t="str">
            <v>07030530040000</v>
          </cell>
        </row>
        <row r="217">
          <cell r="E217" t="str">
            <v>611</v>
          </cell>
          <cell r="F217">
            <v>31270416</v>
          </cell>
          <cell r="G217">
            <v>31270416</v>
          </cell>
          <cell r="H217" t="str">
            <v>07030530040000611</v>
          </cell>
        </row>
        <row r="218">
          <cell r="F218">
            <v>3357500</v>
          </cell>
          <cell r="G218">
            <v>3357500</v>
          </cell>
          <cell r="H218" t="str">
            <v>07030530041000</v>
          </cell>
        </row>
        <row r="219">
          <cell r="E219" t="str">
            <v>611</v>
          </cell>
          <cell r="F219">
            <v>3357500</v>
          </cell>
          <cell r="G219">
            <v>3357500</v>
          </cell>
          <cell r="H219" t="str">
            <v>07030530041000611</v>
          </cell>
        </row>
        <row r="220">
          <cell r="F220">
            <v>174900</v>
          </cell>
          <cell r="G220">
            <v>174900</v>
          </cell>
          <cell r="H220" t="str">
            <v>07030530045000</v>
          </cell>
        </row>
        <row r="221">
          <cell r="E221" t="str">
            <v>611</v>
          </cell>
          <cell r="F221">
            <v>174900</v>
          </cell>
          <cell r="G221">
            <v>174900</v>
          </cell>
          <cell r="H221" t="str">
            <v>07030530045000611</v>
          </cell>
        </row>
        <row r="222">
          <cell r="F222">
            <v>429000</v>
          </cell>
          <cell r="G222">
            <v>429000</v>
          </cell>
          <cell r="H222" t="str">
            <v>07030530047000</v>
          </cell>
        </row>
        <row r="223">
          <cell r="E223" t="str">
            <v>612</v>
          </cell>
          <cell r="F223">
            <v>429000</v>
          </cell>
          <cell r="G223">
            <v>429000</v>
          </cell>
          <cell r="H223" t="str">
            <v>07030530047000612</v>
          </cell>
        </row>
        <row r="224">
          <cell r="F224">
            <v>2203647</v>
          </cell>
          <cell r="G224">
            <v>2203647</v>
          </cell>
          <cell r="H224" t="str">
            <v>0703053004Г000</v>
          </cell>
        </row>
        <row r="225">
          <cell r="E225" t="str">
            <v>611</v>
          </cell>
          <cell r="F225">
            <v>2203647</v>
          </cell>
          <cell r="G225">
            <v>2203647</v>
          </cell>
          <cell r="H225" t="str">
            <v>0703053004Г000611</v>
          </cell>
        </row>
        <row r="226">
          <cell r="F226">
            <v>274880</v>
          </cell>
          <cell r="G226">
            <v>274880</v>
          </cell>
          <cell r="H226" t="str">
            <v>0703053004Э000</v>
          </cell>
        </row>
        <row r="227">
          <cell r="E227" t="str">
            <v>611</v>
          </cell>
          <cell r="F227">
            <v>274880</v>
          </cell>
          <cell r="G227">
            <v>274880</v>
          </cell>
          <cell r="H227" t="str">
            <v>0703053004Э000611</v>
          </cell>
        </row>
        <row r="228">
          <cell r="F228">
            <v>137387247</v>
          </cell>
          <cell r="G228">
            <v>137387247</v>
          </cell>
          <cell r="H228" t="str">
            <v>0800</v>
          </cell>
        </row>
        <row r="229">
          <cell r="F229">
            <v>122596457</v>
          </cell>
          <cell r="G229">
            <v>122596457</v>
          </cell>
          <cell r="H229" t="str">
            <v>0801</v>
          </cell>
        </row>
        <row r="230">
          <cell r="F230">
            <v>26860416</v>
          </cell>
          <cell r="G230">
            <v>26860416</v>
          </cell>
          <cell r="H230" t="str">
            <v>08010510040000</v>
          </cell>
        </row>
        <row r="231">
          <cell r="E231" t="str">
            <v>611</v>
          </cell>
          <cell r="F231">
            <v>26860416</v>
          </cell>
          <cell r="G231">
            <v>26860416</v>
          </cell>
          <cell r="H231" t="str">
            <v>08010510040000611</v>
          </cell>
        </row>
        <row r="232">
          <cell r="F232">
            <v>3285000</v>
          </cell>
          <cell r="G232">
            <v>3285000</v>
          </cell>
          <cell r="H232" t="str">
            <v>08010510041000</v>
          </cell>
        </row>
        <row r="233">
          <cell r="E233" t="str">
            <v>611</v>
          </cell>
          <cell r="F233">
            <v>3285000</v>
          </cell>
          <cell r="G233">
            <v>3285000</v>
          </cell>
          <cell r="H233" t="str">
            <v>08010510041000611</v>
          </cell>
        </row>
        <row r="234">
          <cell r="F234">
            <v>12000</v>
          </cell>
          <cell r="G234">
            <v>12000</v>
          </cell>
          <cell r="H234" t="str">
            <v>08010510045000</v>
          </cell>
        </row>
        <row r="235">
          <cell r="E235" t="str">
            <v>611</v>
          </cell>
          <cell r="F235">
            <v>12000</v>
          </cell>
          <cell r="G235">
            <v>12000</v>
          </cell>
          <cell r="H235" t="str">
            <v>08010510045000611</v>
          </cell>
        </row>
        <row r="236">
          <cell r="F236">
            <v>308000</v>
          </cell>
          <cell r="G236">
            <v>308000</v>
          </cell>
          <cell r="H236" t="str">
            <v>08010510047000</v>
          </cell>
        </row>
        <row r="237">
          <cell r="E237" t="str">
            <v>612</v>
          </cell>
          <cell r="F237">
            <v>308000</v>
          </cell>
          <cell r="G237">
            <v>308000</v>
          </cell>
          <cell r="H237" t="str">
            <v>08010510047000612</v>
          </cell>
        </row>
        <row r="238">
          <cell r="F238">
            <v>1824910</v>
          </cell>
          <cell r="G238">
            <v>1824910</v>
          </cell>
          <cell r="H238" t="str">
            <v>0801051004Г000</v>
          </cell>
        </row>
        <row r="239">
          <cell r="E239" t="str">
            <v>611</v>
          </cell>
          <cell r="F239">
            <v>1824910</v>
          </cell>
          <cell r="G239">
            <v>1824910</v>
          </cell>
          <cell r="H239" t="str">
            <v>0801051004Г000611</v>
          </cell>
        </row>
        <row r="240">
          <cell r="F240">
            <v>658000</v>
          </cell>
          <cell r="G240">
            <v>658000</v>
          </cell>
          <cell r="H240" t="str">
            <v>0801051004Э000</v>
          </cell>
        </row>
        <row r="241">
          <cell r="E241" t="str">
            <v>611</v>
          </cell>
          <cell r="F241">
            <v>658000</v>
          </cell>
          <cell r="G241">
            <v>658000</v>
          </cell>
          <cell r="H241" t="str">
            <v>0801051004Э000611</v>
          </cell>
        </row>
        <row r="242">
          <cell r="F242">
            <v>262000</v>
          </cell>
          <cell r="G242">
            <v>262000</v>
          </cell>
          <cell r="H242" t="str">
            <v>08010510080520</v>
          </cell>
        </row>
        <row r="243">
          <cell r="E243" t="str">
            <v>612</v>
          </cell>
          <cell r="F243">
            <v>262000</v>
          </cell>
          <cell r="G243">
            <v>262000</v>
          </cell>
          <cell r="H243" t="str">
            <v>08010510080520612</v>
          </cell>
        </row>
        <row r="244">
          <cell r="F244">
            <v>1642519</v>
          </cell>
          <cell r="G244">
            <v>1642519</v>
          </cell>
          <cell r="H244" t="str">
            <v>080105100Ч0040</v>
          </cell>
        </row>
        <row r="245">
          <cell r="E245" t="str">
            <v>611</v>
          </cell>
          <cell r="F245">
            <v>1612519</v>
          </cell>
          <cell r="G245">
            <v>1612519</v>
          </cell>
          <cell r="H245" t="str">
            <v>080105100Ч0040611</v>
          </cell>
        </row>
        <row r="246">
          <cell r="E246" t="str">
            <v>612</v>
          </cell>
          <cell r="F246">
            <v>30000</v>
          </cell>
          <cell r="G246">
            <v>30000</v>
          </cell>
          <cell r="H246" t="str">
            <v>080105100Ч0040612</v>
          </cell>
        </row>
        <row r="247">
          <cell r="F247">
            <v>59843</v>
          </cell>
          <cell r="G247">
            <v>59843</v>
          </cell>
          <cell r="H247" t="str">
            <v>080105100Ч1040</v>
          </cell>
        </row>
        <row r="248">
          <cell r="E248" t="str">
            <v>611</v>
          </cell>
          <cell r="F248">
            <v>59843</v>
          </cell>
          <cell r="G248">
            <v>59843</v>
          </cell>
          <cell r="H248" t="str">
            <v>080105100Ч1040611</v>
          </cell>
        </row>
        <row r="249">
          <cell r="F249">
            <v>100000</v>
          </cell>
          <cell r="G249">
            <v>100000</v>
          </cell>
          <cell r="H249" t="str">
            <v>080105100Ч7040</v>
          </cell>
        </row>
        <row r="250">
          <cell r="E250" t="str">
            <v>612</v>
          </cell>
          <cell r="F250">
            <v>100000</v>
          </cell>
          <cell r="G250">
            <v>100000</v>
          </cell>
          <cell r="H250" t="str">
            <v>080105100Ч7040612</v>
          </cell>
        </row>
        <row r="251">
          <cell r="F251">
            <v>56634</v>
          </cell>
          <cell r="G251">
            <v>56634</v>
          </cell>
          <cell r="H251" t="str">
            <v>080105100ЧГ040</v>
          </cell>
        </row>
        <row r="252">
          <cell r="E252" t="str">
            <v>611</v>
          </cell>
          <cell r="F252">
            <v>56634</v>
          </cell>
          <cell r="G252">
            <v>56634</v>
          </cell>
          <cell r="H252" t="str">
            <v>080105100ЧГ040611</v>
          </cell>
        </row>
        <row r="253">
          <cell r="F253">
            <v>137214</v>
          </cell>
          <cell r="G253">
            <v>137214</v>
          </cell>
          <cell r="H253" t="str">
            <v>080105100ЧЭ040</v>
          </cell>
        </row>
        <row r="254">
          <cell r="E254" t="str">
            <v>611</v>
          </cell>
          <cell r="F254">
            <v>137214</v>
          </cell>
          <cell r="G254">
            <v>137214</v>
          </cell>
          <cell r="H254" t="str">
            <v>080105100ЧЭ040611</v>
          </cell>
        </row>
        <row r="255">
          <cell r="F255">
            <v>37194771</v>
          </cell>
          <cell r="G255">
            <v>37194771</v>
          </cell>
        </row>
        <row r="256">
          <cell r="E256" t="str">
            <v>611</v>
          </cell>
          <cell r="F256">
            <v>37194771</v>
          </cell>
          <cell r="G256">
            <v>37194771</v>
          </cell>
        </row>
        <row r="257">
          <cell r="F257">
            <v>7662102</v>
          </cell>
          <cell r="G257">
            <v>7662102</v>
          </cell>
          <cell r="H257" t="str">
            <v>08010520041000</v>
          </cell>
        </row>
        <row r="258">
          <cell r="E258" t="str">
            <v>611</v>
          </cell>
          <cell r="F258">
            <v>7662102</v>
          </cell>
          <cell r="G258">
            <v>7662102</v>
          </cell>
          <cell r="H258" t="str">
            <v>08010520041000611</v>
          </cell>
        </row>
        <row r="259">
          <cell r="F259">
            <v>25900</v>
          </cell>
          <cell r="G259">
            <v>25900</v>
          </cell>
          <cell r="H259" t="str">
            <v>08010520045000</v>
          </cell>
        </row>
        <row r="260">
          <cell r="E260" t="str">
            <v>611</v>
          </cell>
          <cell r="F260">
            <v>25900</v>
          </cell>
          <cell r="G260">
            <v>25900</v>
          </cell>
          <cell r="H260" t="str">
            <v>08010520045000611</v>
          </cell>
        </row>
        <row r="261">
          <cell r="F261">
            <v>660000</v>
          </cell>
          <cell r="G261">
            <v>660000</v>
          </cell>
          <cell r="H261" t="str">
            <v>08010520047000</v>
          </cell>
        </row>
        <row r="262">
          <cell r="E262" t="str">
            <v>612</v>
          </cell>
          <cell r="F262">
            <v>660000</v>
          </cell>
          <cell r="G262">
            <v>660000</v>
          </cell>
          <cell r="H262" t="str">
            <v>08010520047000612</v>
          </cell>
        </row>
        <row r="263">
          <cell r="F263">
            <v>14015391</v>
          </cell>
          <cell r="G263">
            <v>14015391</v>
          </cell>
          <cell r="H263" t="str">
            <v>0801052004Г000</v>
          </cell>
        </row>
        <row r="264">
          <cell r="E264" t="str">
            <v>611</v>
          </cell>
          <cell r="F264">
            <v>14015391</v>
          </cell>
          <cell r="G264">
            <v>14015391</v>
          </cell>
          <cell r="H264" t="str">
            <v>0801052004Г000611</v>
          </cell>
        </row>
        <row r="265">
          <cell r="F265">
            <v>1562226</v>
          </cell>
          <cell r="G265">
            <v>1562226</v>
          </cell>
          <cell r="H265" t="str">
            <v>0801052004Э000</v>
          </cell>
        </row>
        <row r="266">
          <cell r="E266" t="str">
            <v>611</v>
          </cell>
          <cell r="F266">
            <v>1562226</v>
          </cell>
          <cell r="G266">
            <v>1562226</v>
          </cell>
          <cell r="H266" t="str">
            <v>0801052004Э000611</v>
          </cell>
        </row>
        <row r="267">
          <cell r="F267">
            <v>2397000</v>
          </cell>
          <cell r="G267">
            <v>2397000</v>
          </cell>
          <cell r="H267" t="str">
            <v>08010520080520</v>
          </cell>
        </row>
        <row r="268">
          <cell r="E268" t="str">
            <v>612</v>
          </cell>
          <cell r="F268">
            <v>2397000</v>
          </cell>
          <cell r="G268">
            <v>2397000</v>
          </cell>
          <cell r="H268" t="str">
            <v>08010520080520612</v>
          </cell>
        </row>
        <row r="269">
          <cell r="F269">
            <v>15120990</v>
          </cell>
          <cell r="G269">
            <v>15120990</v>
          </cell>
          <cell r="H269" t="str">
            <v>080105200Ч0030</v>
          </cell>
        </row>
        <row r="270">
          <cell r="E270" t="str">
            <v>611</v>
          </cell>
          <cell r="F270">
            <v>15120990</v>
          </cell>
          <cell r="G270">
            <v>15120990</v>
          </cell>
          <cell r="H270" t="str">
            <v>080105200Ч0030611</v>
          </cell>
        </row>
        <row r="271">
          <cell r="F271">
            <v>3262655</v>
          </cell>
          <cell r="G271">
            <v>3262655</v>
          </cell>
          <cell r="H271" t="str">
            <v>080105200Ч1030</v>
          </cell>
        </row>
        <row r="272">
          <cell r="E272" t="str">
            <v>611</v>
          </cell>
          <cell r="F272">
            <v>3262655</v>
          </cell>
          <cell r="G272">
            <v>3262655</v>
          </cell>
          <cell r="H272" t="str">
            <v>080105200Ч1030611</v>
          </cell>
        </row>
        <row r="273">
          <cell r="F273">
            <v>681270</v>
          </cell>
          <cell r="G273">
            <v>681270</v>
          </cell>
          <cell r="H273" t="str">
            <v>080105200Ч7030</v>
          </cell>
        </row>
        <row r="274">
          <cell r="E274" t="str">
            <v>612</v>
          </cell>
          <cell r="F274">
            <v>681270</v>
          </cell>
          <cell r="G274">
            <v>681270</v>
          </cell>
          <cell r="H274" t="str">
            <v>080105200Ч7030612</v>
          </cell>
        </row>
        <row r="275">
          <cell r="F275">
            <v>4220842</v>
          </cell>
          <cell r="G275">
            <v>4220842</v>
          </cell>
          <cell r="H275" t="str">
            <v>080105200ЧГ030</v>
          </cell>
        </row>
        <row r="276">
          <cell r="E276" t="str">
            <v>611</v>
          </cell>
          <cell r="F276">
            <v>4220842</v>
          </cell>
          <cell r="G276">
            <v>4220842</v>
          </cell>
          <cell r="H276" t="str">
            <v>080105200ЧГ030611</v>
          </cell>
        </row>
        <row r="277">
          <cell r="F277">
            <v>586774</v>
          </cell>
          <cell r="G277">
            <v>586774</v>
          </cell>
          <cell r="H277" t="str">
            <v>080105200ЧЭ030</v>
          </cell>
        </row>
        <row r="278">
          <cell r="E278" t="str">
            <v>611</v>
          </cell>
          <cell r="F278">
            <v>586774</v>
          </cell>
          <cell r="G278">
            <v>586774</v>
          </cell>
          <cell r="H278" t="str">
            <v>080105200ЧЭ030611</v>
          </cell>
        </row>
        <row r="279">
          <cell r="F279">
            <v>14790790</v>
          </cell>
          <cell r="G279">
            <v>14790790</v>
          </cell>
          <cell r="H279" t="str">
            <v>0804</v>
          </cell>
        </row>
        <row r="280">
          <cell r="F280">
            <v>13491533</v>
          </cell>
          <cell r="G280">
            <v>13491533</v>
          </cell>
          <cell r="H280" t="str">
            <v>08040530040000</v>
          </cell>
        </row>
        <row r="281">
          <cell r="E281" t="str">
            <v>111</v>
          </cell>
          <cell r="F281">
            <v>9130402</v>
          </cell>
          <cell r="G281">
            <v>9130402</v>
          </cell>
          <cell r="H281" t="str">
            <v>08040530040000111</v>
          </cell>
        </row>
        <row r="282">
          <cell r="E282" t="str">
            <v>112</v>
          </cell>
          <cell r="F282">
            <v>47100</v>
          </cell>
          <cell r="G282">
            <v>47100</v>
          </cell>
          <cell r="H282" t="str">
            <v>08040530040000112</v>
          </cell>
        </row>
        <row r="283">
          <cell r="E283" t="str">
            <v>119</v>
          </cell>
          <cell r="F283">
            <v>2757381</v>
          </cell>
          <cell r="G283">
            <v>2757381</v>
          </cell>
          <cell r="H283" t="str">
            <v>08040530040000119</v>
          </cell>
        </row>
        <row r="284">
          <cell r="E284" t="str">
            <v>244</v>
          </cell>
          <cell r="F284">
            <v>1556650</v>
          </cell>
          <cell r="G284">
            <v>1556650</v>
          </cell>
          <cell r="H284" t="str">
            <v>08040530040000244</v>
          </cell>
        </row>
        <row r="285">
          <cell r="F285">
            <v>380000</v>
          </cell>
          <cell r="G285">
            <v>380000</v>
          </cell>
          <cell r="H285" t="str">
            <v>08040530041000</v>
          </cell>
        </row>
        <row r="286">
          <cell r="E286" t="str">
            <v>111</v>
          </cell>
          <cell r="F286">
            <v>291860</v>
          </cell>
          <cell r="G286">
            <v>291860</v>
          </cell>
          <cell r="H286" t="str">
            <v>08040530041000111</v>
          </cell>
        </row>
        <row r="287">
          <cell r="E287" t="str">
            <v>119</v>
          </cell>
          <cell r="F287">
            <v>88140</v>
          </cell>
          <cell r="G287">
            <v>88140</v>
          </cell>
          <cell r="H287" t="str">
            <v>08040530041000119</v>
          </cell>
        </row>
        <row r="288">
          <cell r="F288">
            <v>393529</v>
          </cell>
          <cell r="G288">
            <v>393529</v>
          </cell>
          <cell r="H288" t="str">
            <v>08040530047000</v>
          </cell>
        </row>
        <row r="289">
          <cell r="E289" t="str">
            <v>112</v>
          </cell>
          <cell r="F289">
            <v>393529</v>
          </cell>
          <cell r="G289">
            <v>393529</v>
          </cell>
          <cell r="H289" t="str">
            <v>08040530047000112</v>
          </cell>
        </row>
        <row r="290">
          <cell r="F290">
            <v>304728</v>
          </cell>
          <cell r="G290">
            <v>304728</v>
          </cell>
          <cell r="H290" t="str">
            <v>0804053004Г000</v>
          </cell>
        </row>
        <row r="291">
          <cell r="E291" t="str">
            <v>244</v>
          </cell>
          <cell r="F291">
            <v>304728</v>
          </cell>
          <cell r="G291">
            <v>304728</v>
          </cell>
          <cell r="H291" t="str">
            <v>0804053004Г000244</v>
          </cell>
        </row>
        <row r="292">
          <cell r="F292">
            <v>120000</v>
          </cell>
          <cell r="G292">
            <v>120000</v>
          </cell>
          <cell r="H292" t="str">
            <v>0804053004Ф000</v>
          </cell>
        </row>
        <row r="293">
          <cell r="E293" t="str">
            <v>244</v>
          </cell>
          <cell r="F293">
            <v>120000</v>
          </cell>
          <cell r="G293">
            <v>120000</v>
          </cell>
          <cell r="H293" t="str">
            <v>0804053004Ф000244</v>
          </cell>
        </row>
        <row r="294">
          <cell r="F294">
            <v>101000</v>
          </cell>
          <cell r="G294">
            <v>101000</v>
          </cell>
          <cell r="H294" t="str">
            <v>0804053004Э000</v>
          </cell>
        </row>
        <row r="295">
          <cell r="E295" t="str">
            <v>244</v>
          </cell>
          <cell r="F295">
            <v>101000</v>
          </cell>
          <cell r="G295">
            <v>101000</v>
          </cell>
          <cell r="H295" t="str">
            <v>0804053004Э000244</v>
          </cell>
        </row>
        <row r="296">
          <cell r="F296">
            <v>1745700</v>
          </cell>
          <cell r="G296">
            <v>1745700</v>
          </cell>
          <cell r="H296" t="str">
            <v>1100</v>
          </cell>
        </row>
        <row r="297">
          <cell r="F297">
            <v>1745700</v>
          </cell>
          <cell r="G297">
            <v>1745700</v>
          </cell>
          <cell r="H297" t="str">
            <v>1102</v>
          </cell>
        </row>
        <row r="298">
          <cell r="F298">
            <v>660700</v>
          </cell>
          <cell r="G298">
            <v>660700</v>
          </cell>
          <cell r="H298" t="str">
            <v>11020710080010</v>
          </cell>
        </row>
        <row r="299">
          <cell r="E299" t="str">
            <v>113</v>
          </cell>
          <cell r="F299">
            <v>20000</v>
          </cell>
          <cell r="G299">
            <v>20000</v>
          </cell>
          <cell r="H299" t="str">
            <v>11020710080010113</v>
          </cell>
        </row>
        <row r="300">
          <cell r="E300" t="str">
            <v>244</v>
          </cell>
          <cell r="F300">
            <v>640700</v>
          </cell>
          <cell r="G300">
            <v>640700</v>
          </cell>
          <cell r="H300" t="str">
            <v>11020710080010244</v>
          </cell>
        </row>
        <row r="301">
          <cell r="F301">
            <v>855000</v>
          </cell>
          <cell r="G301">
            <v>855000</v>
          </cell>
          <cell r="H301" t="str">
            <v>11020710080020</v>
          </cell>
        </row>
        <row r="302">
          <cell r="E302" t="str">
            <v>112</v>
          </cell>
          <cell r="F302">
            <v>60000</v>
          </cell>
          <cell r="G302">
            <v>60000</v>
          </cell>
          <cell r="H302" t="str">
            <v>11020710080020112</v>
          </cell>
        </row>
        <row r="303">
          <cell r="E303" t="str">
            <v>113</v>
          </cell>
          <cell r="F303">
            <v>700000</v>
          </cell>
          <cell r="G303">
            <v>700000</v>
          </cell>
          <cell r="H303" t="str">
            <v>11020710080020113</v>
          </cell>
        </row>
        <row r="304">
          <cell r="E304" t="str">
            <v>244</v>
          </cell>
          <cell r="F304">
            <v>95000</v>
          </cell>
          <cell r="G304">
            <v>95000</v>
          </cell>
          <cell r="H304" t="str">
            <v>11020710080020244</v>
          </cell>
        </row>
        <row r="305">
          <cell r="F305">
            <v>230000</v>
          </cell>
          <cell r="G305">
            <v>230000</v>
          </cell>
          <cell r="H305" t="str">
            <v>1102071008Ф020</v>
          </cell>
        </row>
        <row r="306">
          <cell r="E306" t="str">
            <v>244</v>
          </cell>
          <cell r="F306">
            <v>230000</v>
          </cell>
          <cell r="G306">
            <v>230000</v>
          </cell>
          <cell r="H306" t="str">
            <v>1102071008Ф020244</v>
          </cell>
        </row>
        <row r="307">
          <cell r="F307">
            <v>3365400</v>
          </cell>
          <cell r="G307">
            <v>5365400</v>
          </cell>
          <cell r="H307" t="str">
            <v/>
          </cell>
        </row>
        <row r="308">
          <cell r="F308">
            <v>200000</v>
          </cell>
          <cell r="G308">
            <v>1200000</v>
          </cell>
          <cell r="H308" t="str">
            <v>0100</v>
          </cell>
        </row>
        <row r="309">
          <cell r="F309">
            <v>200000</v>
          </cell>
          <cell r="G309">
            <v>1200000</v>
          </cell>
          <cell r="H309" t="str">
            <v>0113</v>
          </cell>
        </row>
        <row r="310">
          <cell r="F310">
            <v>200000</v>
          </cell>
          <cell r="G310">
            <v>1200000</v>
          </cell>
          <cell r="H310" t="str">
            <v>011390900Д0000</v>
          </cell>
        </row>
        <row r="311">
          <cell r="E311" t="str">
            <v>244</v>
          </cell>
          <cell r="F311">
            <v>200000</v>
          </cell>
          <cell r="G311">
            <v>1200000</v>
          </cell>
          <cell r="H311" t="str">
            <v>011390900Д0000244</v>
          </cell>
        </row>
        <row r="312">
          <cell r="F312">
            <v>500000</v>
          </cell>
          <cell r="G312">
            <v>500000</v>
          </cell>
          <cell r="H312" t="str">
            <v>0400</v>
          </cell>
        </row>
        <row r="313">
          <cell r="F313">
            <v>500000</v>
          </cell>
          <cell r="G313">
            <v>500000</v>
          </cell>
          <cell r="H313" t="str">
            <v>0412</v>
          </cell>
        </row>
        <row r="314">
          <cell r="F314">
            <v>500000</v>
          </cell>
          <cell r="G314">
            <v>500000</v>
          </cell>
          <cell r="H314" t="str">
            <v>041290900Ж0000</v>
          </cell>
        </row>
        <row r="315">
          <cell r="E315" t="str">
            <v>244</v>
          </cell>
          <cell r="F315">
            <v>500000</v>
          </cell>
          <cell r="G315">
            <v>500000</v>
          </cell>
          <cell r="H315" t="str">
            <v>041290900Ж0000244</v>
          </cell>
        </row>
        <row r="316">
          <cell r="F316">
            <v>110000</v>
          </cell>
          <cell r="G316">
            <v>1110000</v>
          </cell>
          <cell r="H316" t="str">
            <v>0500</v>
          </cell>
        </row>
        <row r="317">
          <cell r="F317">
            <v>110000</v>
          </cell>
          <cell r="G317">
            <v>1110000</v>
          </cell>
          <cell r="H317" t="str">
            <v>0501</v>
          </cell>
        </row>
        <row r="318">
          <cell r="F318">
            <v>110000</v>
          </cell>
          <cell r="G318">
            <v>110000</v>
          </cell>
          <cell r="H318" t="str">
            <v>05010330080000</v>
          </cell>
        </row>
        <row r="319">
          <cell r="E319" t="str">
            <v>244</v>
          </cell>
          <cell r="F319">
            <v>110000</v>
          </cell>
          <cell r="G319">
            <v>110000</v>
          </cell>
          <cell r="H319" t="str">
            <v>05010330080000244</v>
          </cell>
        </row>
        <row r="320">
          <cell r="F320">
            <v>0</v>
          </cell>
          <cell r="G320">
            <v>1000000</v>
          </cell>
          <cell r="H320" t="str">
            <v>05011050080000</v>
          </cell>
        </row>
        <row r="321">
          <cell r="E321" t="str">
            <v>412</v>
          </cell>
          <cell r="F321">
            <v>0</v>
          </cell>
          <cell r="G321">
            <v>1000000</v>
          </cell>
          <cell r="H321" t="str">
            <v>05011050080000412</v>
          </cell>
        </row>
        <row r="322">
          <cell r="F322">
            <v>2555400</v>
          </cell>
          <cell r="G322">
            <v>2555400</v>
          </cell>
          <cell r="H322" t="str">
            <v>1000</v>
          </cell>
        </row>
        <row r="323">
          <cell r="F323">
            <v>2555400</v>
          </cell>
          <cell r="G323">
            <v>2555400</v>
          </cell>
          <cell r="H323" t="str">
            <v>1003</v>
          </cell>
        </row>
        <row r="324">
          <cell r="F324">
            <v>2555400</v>
          </cell>
          <cell r="G324">
            <v>2555400</v>
          </cell>
          <cell r="H324" t="str">
            <v>100306300L0200</v>
          </cell>
        </row>
        <row r="325">
          <cell r="E325" t="str">
            <v>322</v>
          </cell>
          <cell r="F325">
            <v>2555400</v>
          </cell>
          <cell r="G325">
            <v>2555400</v>
          </cell>
          <cell r="H325" t="str">
            <v>100306300L0200322</v>
          </cell>
        </row>
        <row r="326">
          <cell r="F326">
            <v>1073799925</v>
          </cell>
          <cell r="G326">
            <v>1073799925</v>
          </cell>
          <cell r="H326" t="str">
            <v/>
          </cell>
        </row>
        <row r="327">
          <cell r="F327">
            <v>1035329125</v>
          </cell>
          <cell r="G327">
            <v>1035329125</v>
          </cell>
          <cell r="H327" t="str">
            <v>0700</v>
          </cell>
        </row>
        <row r="328">
          <cell r="F328">
            <v>325490811</v>
          </cell>
          <cell r="G328">
            <v>325490811</v>
          </cell>
          <cell r="H328" t="str">
            <v>0701</v>
          </cell>
        </row>
        <row r="329">
          <cell r="F329">
            <v>40014712</v>
          </cell>
          <cell r="G329">
            <v>40014712</v>
          </cell>
          <cell r="H329" t="str">
            <v>07010110040010</v>
          </cell>
        </row>
        <row r="330">
          <cell r="E330" t="str">
            <v>111</v>
          </cell>
          <cell r="F330">
            <v>25217039</v>
          </cell>
          <cell r="G330">
            <v>25217039</v>
          </cell>
          <cell r="H330" t="str">
            <v>07010110040010111</v>
          </cell>
        </row>
        <row r="331">
          <cell r="E331" t="str">
            <v>119</v>
          </cell>
          <cell r="F331">
            <v>7615548</v>
          </cell>
          <cell r="G331">
            <v>7615548</v>
          </cell>
          <cell r="H331" t="str">
            <v>07010110040010119</v>
          </cell>
        </row>
        <row r="332">
          <cell r="E332" t="str">
            <v>244</v>
          </cell>
          <cell r="F332">
            <v>7182125</v>
          </cell>
          <cell r="G332">
            <v>7182125</v>
          </cell>
          <cell r="H332" t="str">
            <v>07010110040010244</v>
          </cell>
        </row>
        <row r="333">
          <cell r="F333">
            <v>19102625</v>
          </cell>
          <cell r="G333">
            <v>19102625</v>
          </cell>
          <cell r="H333" t="str">
            <v>07010110041010</v>
          </cell>
        </row>
        <row r="334">
          <cell r="E334" t="str">
            <v>111</v>
          </cell>
          <cell r="F334">
            <v>14671755</v>
          </cell>
          <cell r="G334">
            <v>14671755</v>
          </cell>
          <cell r="H334" t="str">
            <v>07010110041010111</v>
          </cell>
        </row>
        <row r="335">
          <cell r="E335" t="str">
            <v>119</v>
          </cell>
          <cell r="F335">
            <v>4430870</v>
          </cell>
          <cell r="G335">
            <v>4430870</v>
          </cell>
          <cell r="H335" t="str">
            <v>07010110041010119</v>
          </cell>
        </row>
        <row r="336">
          <cell r="F336">
            <v>1061173</v>
          </cell>
          <cell r="G336">
            <v>1061173</v>
          </cell>
          <cell r="H336" t="str">
            <v>07010110047010</v>
          </cell>
        </row>
        <row r="337">
          <cell r="E337" t="str">
            <v>112</v>
          </cell>
          <cell r="F337">
            <v>1061173</v>
          </cell>
          <cell r="G337">
            <v>1061173</v>
          </cell>
          <cell r="H337" t="str">
            <v>07010110047010112</v>
          </cell>
        </row>
        <row r="338">
          <cell r="F338">
            <v>34945362</v>
          </cell>
          <cell r="G338">
            <v>34945362</v>
          </cell>
          <cell r="H338" t="str">
            <v>0701011004Г010</v>
          </cell>
        </row>
        <row r="339">
          <cell r="E339" t="str">
            <v>244</v>
          </cell>
          <cell r="F339">
            <v>34945362</v>
          </cell>
          <cell r="G339">
            <v>34945362</v>
          </cell>
          <cell r="H339" t="str">
            <v>0701011004Г010244</v>
          </cell>
        </row>
        <row r="340">
          <cell r="F340">
            <v>35350284</v>
          </cell>
          <cell r="G340">
            <v>35350284</v>
          </cell>
          <cell r="H340" t="str">
            <v>0701011004П010</v>
          </cell>
        </row>
        <row r="341">
          <cell r="E341" t="str">
            <v>244</v>
          </cell>
          <cell r="F341">
            <v>35350284</v>
          </cell>
          <cell r="G341">
            <v>35350284</v>
          </cell>
          <cell r="H341" t="str">
            <v>0701011004П010244</v>
          </cell>
        </row>
        <row r="342">
          <cell r="F342">
            <v>6614055</v>
          </cell>
          <cell r="G342">
            <v>6614055</v>
          </cell>
          <cell r="H342" t="str">
            <v>0701011004Э010</v>
          </cell>
        </row>
        <row r="343">
          <cell r="E343" t="str">
            <v>244</v>
          </cell>
          <cell r="F343">
            <v>6614055</v>
          </cell>
          <cell r="G343">
            <v>6614055</v>
          </cell>
          <cell r="H343" t="str">
            <v>0701011004Э010244</v>
          </cell>
        </row>
        <row r="344">
          <cell r="F344">
            <v>62470800</v>
          </cell>
          <cell r="G344">
            <v>62470800</v>
          </cell>
          <cell r="H344" t="str">
            <v>07010110074080</v>
          </cell>
        </row>
        <row r="345">
          <cell r="E345" t="str">
            <v>111</v>
          </cell>
          <cell r="F345">
            <v>44890427.159999996</v>
          </cell>
          <cell r="G345">
            <v>44890427.159999996</v>
          </cell>
          <cell r="H345" t="str">
            <v>07010110074080111</v>
          </cell>
        </row>
        <row r="346">
          <cell r="E346" t="str">
            <v>112</v>
          </cell>
          <cell r="F346">
            <v>1467000</v>
          </cell>
          <cell r="G346">
            <v>1467000</v>
          </cell>
          <cell r="H346" t="str">
            <v>07010110074080112</v>
          </cell>
        </row>
        <row r="347">
          <cell r="E347" t="str">
            <v>119</v>
          </cell>
          <cell r="F347">
            <v>13556913.800000001</v>
          </cell>
          <cell r="G347">
            <v>13556913.800000001</v>
          </cell>
          <cell r="H347" t="str">
            <v>07010110074080119</v>
          </cell>
        </row>
        <row r="348">
          <cell r="E348" t="str">
            <v>244</v>
          </cell>
          <cell r="F348">
            <v>2556459.04</v>
          </cell>
          <cell r="G348">
            <v>2556459.04</v>
          </cell>
        </row>
        <row r="349">
          <cell r="F349">
            <v>125931800</v>
          </cell>
          <cell r="G349">
            <v>125931800</v>
          </cell>
        </row>
        <row r="350">
          <cell r="E350" t="str">
            <v>111</v>
          </cell>
          <cell r="F350">
            <v>81001577</v>
          </cell>
          <cell r="G350">
            <v>81001577</v>
          </cell>
          <cell r="H350" t="str">
            <v>07010110075880111</v>
          </cell>
        </row>
        <row r="351">
          <cell r="E351" t="str">
            <v>112</v>
          </cell>
          <cell r="F351">
            <v>2500000</v>
          </cell>
          <cell r="G351">
            <v>2500000</v>
          </cell>
          <cell r="H351" t="str">
            <v>07010110075880112</v>
          </cell>
        </row>
        <row r="352">
          <cell r="E352" t="str">
            <v>119</v>
          </cell>
          <cell r="F352">
            <v>24462478</v>
          </cell>
          <cell r="G352">
            <v>24462478</v>
          </cell>
          <cell r="H352" t="str">
            <v>07010110075880119</v>
          </cell>
        </row>
        <row r="353">
          <cell r="E353" t="str">
            <v>244</v>
          </cell>
          <cell r="F353">
            <v>17967745</v>
          </cell>
          <cell r="G353">
            <v>17967745</v>
          </cell>
          <cell r="H353" t="str">
            <v>07010110075880244</v>
          </cell>
        </row>
        <row r="354">
          <cell r="F354">
            <v>618537333</v>
          </cell>
          <cell r="G354">
            <v>618537333</v>
          </cell>
          <cell r="H354" t="str">
            <v>0702</v>
          </cell>
        </row>
        <row r="355">
          <cell r="F355">
            <v>62320997</v>
          </cell>
          <cell r="G355">
            <v>62320997</v>
          </cell>
          <cell r="H355" t="str">
            <v>07020110040020</v>
          </cell>
        </row>
        <row r="356">
          <cell r="E356" t="str">
            <v>111</v>
          </cell>
          <cell r="F356">
            <v>37963200</v>
          </cell>
          <cell r="G356">
            <v>37963200</v>
          </cell>
          <cell r="H356" t="str">
            <v>07020110040020111</v>
          </cell>
        </row>
        <row r="357">
          <cell r="E357" t="str">
            <v>119</v>
          </cell>
          <cell r="F357">
            <v>11464887</v>
          </cell>
          <cell r="G357">
            <v>11464887</v>
          </cell>
          <cell r="H357" t="str">
            <v>07020110040020119</v>
          </cell>
        </row>
        <row r="358">
          <cell r="E358" t="str">
            <v>244</v>
          </cell>
          <cell r="F358">
            <v>12892910</v>
          </cell>
          <cell r="G358">
            <v>12892910</v>
          </cell>
          <cell r="H358" t="str">
            <v>07020110040020244</v>
          </cell>
        </row>
        <row r="359">
          <cell r="F359">
            <v>44949200</v>
          </cell>
          <cell r="G359">
            <v>44949200</v>
          </cell>
          <cell r="H359" t="str">
            <v>07020110041020</v>
          </cell>
        </row>
        <row r="360">
          <cell r="E360" t="str">
            <v>111</v>
          </cell>
          <cell r="F360">
            <v>34523200</v>
          </cell>
          <cell r="G360">
            <v>34523200</v>
          </cell>
          <cell r="H360" t="str">
            <v>07020110041020111</v>
          </cell>
        </row>
        <row r="361">
          <cell r="E361" t="str">
            <v>119</v>
          </cell>
          <cell r="F361">
            <v>10426000</v>
          </cell>
          <cell r="G361">
            <v>10426000</v>
          </cell>
          <cell r="H361" t="str">
            <v>07020110041020119</v>
          </cell>
        </row>
        <row r="362">
          <cell r="H362" t="str">
            <v>07020110043020</v>
          </cell>
        </row>
        <row r="363">
          <cell r="H363" t="str">
            <v>07020110043020112</v>
          </cell>
        </row>
        <row r="364">
          <cell r="H364" t="str">
            <v>07020110043020113</v>
          </cell>
        </row>
        <row r="365">
          <cell r="H365" t="str">
            <v>07020110043020244</v>
          </cell>
        </row>
        <row r="366">
          <cell r="H366" t="str">
            <v>07020110047020</v>
          </cell>
        </row>
        <row r="367">
          <cell r="H367" t="str">
            <v>07020110047020112</v>
          </cell>
        </row>
        <row r="368">
          <cell r="H368" t="str">
            <v>0702011004Г020</v>
          </cell>
        </row>
        <row r="369">
          <cell r="H369" t="str">
            <v>0702011004Г020244</v>
          </cell>
        </row>
        <row r="370">
          <cell r="H370" t="str">
            <v>0702011004П020</v>
          </cell>
        </row>
        <row r="371">
          <cell r="H371" t="str">
            <v>0702011004П020244</v>
          </cell>
        </row>
        <row r="372">
          <cell r="H372" t="str">
            <v>0702011004Э020</v>
          </cell>
        </row>
        <row r="373">
          <cell r="H373" t="str">
            <v>0702011004Э020244</v>
          </cell>
        </row>
        <row r="374">
          <cell r="H374" t="str">
            <v>07020110074090</v>
          </cell>
        </row>
        <row r="375">
          <cell r="H375" t="str">
            <v>07020110074090111</v>
          </cell>
        </row>
        <row r="376">
          <cell r="H376" t="str">
            <v>07020110074090112</v>
          </cell>
        </row>
        <row r="377">
          <cell r="H377" t="str">
            <v>07020110074090119</v>
          </cell>
        </row>
        <row r="378">
          <cell r="H378" t="str">
            <v>07020110074090244</v>
          </cell>
        </row>
        <row r="379">
          <cell r="H379" t="str">
            <v>07020110075640</v>
          </cell>
        </row>
        <row r="380">
          <cell r="H380" t="str">
            <v>07020110075640111</v>
          </cell>
        </row>
        <row r="381">
          <cell r="H381" t="str">
            <v>07020110075640112</v>
          </cell>
        </row>
        <row r="382">
          <cell r="H382" t="str">
            <v>07020110075640119</v>
          </cell>
        </row>
        <row r="383">
          <cell r="H383" t="str">
            <v>07020110075640244</v>
          </cell>
        </row>
        <row r="384">
          <cell r="H384" t="str">
            <v>07020110080020</v>
          </cell>
        </row>
        <row r="385">
          <cell r="H385" t="str">
            <v>07020110080020244</v>
          </cell>
        </row>
        <row r="386">
          <cell r="H386" t="str">
            <v>07020110080020360</v>
          </cell>
        </row>
        <row r="387">
          <cell r="H387" t="str">
            <v>07020110080040</v>
          </cell>
        </row>
        <row r="388">
          <cell r="H388" t="str">
            <v>07020110080040330</v>
          </cell>
        </row>
        <row r="389">
          <cell r="H389" t="str">
            <v>0702011008П020</v>
          </cell>
        </row>
        <row r="390">
          <cell r="H390" t="str">
            <v>0702011008П020244</v>
          </cell>
        </row>
        <row r="391">
          <cell r="H391" t="str">
            <v>07020930080010</v>
          </cell>
        </row>
        <row r="392">
          <cell r="H392" t="str">
            <v>07020930080010112</v>
          </cell>
        </row>
        <row r="393">
          <cell r="H393" t="str">
            <v>07020930080010113</v>
          </cell>
        </row>
        <row r="394">
          <cell r="H394" t="str">
            <v>07020930080010244</v>
          </cell>
        </row>
        <row r="395">
          <cell r="H395" t="str">
            <v>0703</v>
          </cell>
        </row>
        <row r="396">
          <cell r="H396" t="str">
            <v>07030110040030</v>
          </cell>
        </row>
        <row r="397">
          <cell r="H397" t="str">
            <v>07030110040030111</v>
          </cell>
        </row>
        <row r="398">
          <cell r="H398" t="str">
            <v>07030110040030112</v>
          </cell>
        </row>
        <row r="399">
          <cell r="H399" t="str">
            <v>07030110040030119</v>
          </cell>
        </row>
        <row r="400">
          <cell r="H400" t="str">
            <v>07030110040030244</v>
          </cell>
        </row>
        <row r="401">
          <cell r="H401" t="str">
            <v>07030110040030611</v>
          </cell>
        </row>
        <row r="402">
          <cell r="H402" t="str">
            <v>07030110041030</v>
          </cell>
        </row>
        <row r="403">
          <cell r="H403" t="str">
            <v>07030110041030111</v>
          </cell>
        </row>
        <row r="404">
          <cell r="H404" t="str">
            <v>07030110041030119</v>
          </cell>
        </row>
        <row r="405">
          <cell r="H405" t="str">
            <v>07030110041030611</v>
          </cell>
        </row>
        <row r="406">
          <cell r="H406" t="str">
            <v>07030110045030</v>
          </cell>
        </row>
        <row r="407">
          <cell r="H407" t="str">
            <v>07030110045030111</v>
          </cell>
        </row>
        <row r="408">
          <cell r="H408" t="str">
            <v>07030110045030119</v>
          </cell>
        </row>
        <row r="409">
          <cell r="H409" t="str">
            <v>07030110045030611</v>
          </cell>
        </row>
        <row r="410">
          <cell r="H410" t="str">
            <v>07030110047030</v>
          </cell>
        </row>
        <row r="411">
          <cell r="H411" t="str">
            <v>07030110047030112</v>
          </cell>
        </row>
        <row r="412">
          <cell r="H412" t="str">
            <v>07030110047030612</v>
          </cell>
        </row>
        <row r="413">
          <cell r="H413" t="str">
            <v>0703011004Г030</v>
          </cell>
        </row>
        <row r="414">
          <cell r="H414" t="str">
            <v>0703011004Г030244</v>
          </cell>
        </row>
        <row r="415">
          <cell r="H415" t="str">
            <v>0703011004Г030611</v>
          </cell>
        </row>
        <row r="416">
          <cell r="H416" t="str">
            <v>0703011004Э030</v>
          </cell>
        </row>
        <row r="417">
          <cell r="H417" t="str">
            <v>0703011004Э030244</v>
          </cell>
        </row>
        <row r="418">
          <cell r="H418" t="str">
            <v>0703011004Э030611</v>
          </cell>
        </row>
        <row r="419">
          <cell r="H419" t="str">
            <v>07030110080020</v>
          </cell>
        </row>
        <row r="420">
          <cell r="H420" t="str">
            <v>07030110080020244</v>
          </cell>
        </row>
        <row r="421">
          <cell r="H421" t="str">
            <v>07030110080020612</v>
          </cell>
        </row>
        <row r="422">
          <cell r="H422" t="str">
            <v>0707</v>
          </cell>
        </row>
        <row r="423">
          <cell r="H423" t="str">
            <v>07070110040040</v>
          </cell>
        </row>
        <row r="424">
          <cell r="H424" t="str">
            <v>07070110040040611</v>
          </cell>
        </row>
        <row r="425">
          <cell r="H425" t="str">
            <v>07070110041040</v>
          </cell>
        </row>
        <row r="426">
          <cell r="H426" t="str">
            <v>07070110041040611</v>
          </cell>
        </row>
        <row r="427">
          <cell r="H427" t="str">
            <v>07070110047040</v>
          </cell>
        </row>
        <row r="428">
          <cell r="H428" t="str">
            <v>07070110047040612</v>
          </cell>
        </row>
        <row r="429">
          <cell r="H429" t="str">
            <v>0707011004Г040</v>
          </cell>
        </row>
        <row r="430">
          <cell r="H430" t="str">
            <v>0707011004Г040611</v>
          </cell>
        </row>
        <row r="431">
          <cell r="H431" t="str">
            <v>0707011004Э040</v>
          </cell>
        </row>
        <row r="432">
          <cell r="H432" t="str">
            <v>0707011004Э040611</v>
          </cell>
        </row>
        <row r="433">
          <cell r="H433" t="str">
            <v>07070110073970</v>
          </cell>
        </row>
        <row r="434">
          <cell r="H434" t="str">
            <v>07070110073970244</v>
          </cell>
        </row>
        <row r="435">
          <cell r="H435" t="str">
            <v>07070110073970611</v>
          </cell>
        </row>
        <row r="436">
          <cell r="H436" t="str">
            <v>070701100S3970</v>
          </cell>
        </row>
        <row r="437">
          <cell r="H437" t="str">
            <v>070701100S3970244</v>
          </cell>
        </row>
        <row r="439">
          <cell r="H439" t="str">
            <v>07070130080000</v>
          </cell>
        </row>
        <row r="440">
          <cell r="H440" t="str">
            <v>07070130080000111</v>
          </cell>
        </row>
        <row r="441">
          <cell r="H441" t="str">
            <v>07070130080000119</v>
          </cell>
        </row>
        <row r="442">
          <cell r="H442" t="str">
            <v>07070130080000244</v>
          </cell>
        </row>
        <row r="443">
          <cell r="H443" t="str">
            <v>0707013008П000</v>
          </cell>
        </row>
        <row r="444">
          <cell r="H444" t="str">
            <v>0707013008П000244</v>
          </cell>
        </row>
        <row r="445">
          <cell r="H445" t="str">
            <v>0709</v>
          </cell>
        </row>
        <row r="446">
          <cell r="H446" t="str">
            <v>07090110080020</v>
          </cell>
        </row>
        <row r="447">
          <cell r="H447" t="str">
            <v>07090110080020244</v>
          </cell>
        </row>
        <row r="448">
          <cell r="H448" t="str">
            <v>07090120075520</v>
          </cell>
        </row>
        <row r="449">
          <cell r="H449" t="str">
            <v>07090120075520121</v>
          </cell>
        </row>
        <row r="450">
          <cell r="H450" t="str">
            <v>07090120075520122</v>
          </cell>
        </row>
        <row r="451">
          <cell r="H451" t="str">
            <v>07090120075520129</v>
          </cell>
        </row>
        <row r="452">
          <cell r="H452" t="str">
            <v>07090120075520244</v>
          </cell>
        </row>
        <row r="453">
          <cell r="H453" t="str">
            <v>07090130040000</v>
          </cell>
        </row>
        <row r="454">
          <cell r="H454" t="str">
            <v>07090130040000111</v>
          </cell>
        </row>
        <row r="455">
          <cell r="H455" t="str">
            <v>07090130040000112</v>
          </cell>
        </row>
        <row r="456">
          <cell r="H456" t="str">
            <v>07090130040000119</v>
          </cell>
        </row>
        <row r="457">
          <cell r="H457" t="str">
            <v>07090130040000244</v>
          </cell>
        </row>
        <row r="458">
          <cell r="H458" t="str">
            <v>07090130040050</v>
          </cell>
        </row>
        <row r="459">
          <cell r="H459" t="str">
            <v>07090130040050111</v>
          </cell>
        </row>
        <row r="460">
          <cell r="H460" t="str">
            <v>07090130040050119</v>
          </cell>
        </row>
        <row r="461">
          <cell r="H461" t="str">
            <v>07090130041000</v>
          </cell>
        </row>
        <row r="462">
          <cell r="H462" t="str">
            <v>07090130041000111</v>
          </cell>
        </row>
        <row r="463">
          <cell r="H463" t="str">
            <v>07090130041000119</v>
          </cell>
        </row>
        <row r="464">
          <cell r="H464" t="str">
            <v>07090130047000</v>
          </cell>
        </row>
        <row r="465">
          <cell r="H465" t="str">
            <v>07090130047000112</v>
          </cell>
        </row>
        <row r="466">
          <cell r="H466" t="str">
            <v>0709013004Г000</v>
          </cell>
        </row>
        <row r="467">
          <cell r="H467" t="str">
            <v>0709013004Г000244</v>
          </cell>
        </row>
        <row r="468">
          <cell r="H468" t="str">
            <v>0709013004Э000</v>
          </cell>
        </row>
        <row r="469">
          <cell r="H469" t="str">
            <v>0709013004Э000244</v>
          </cell>
        </row>
        <row r="470">
          <cell r="H470" t="str">
            <v>07090130060000</v>
          </cell>
        </row>
        <row r="471">
          <cell r="H471" t="str">
            <v>07090130060000121</v>
          </cell>
        </row>
        <row r="472">
          <cell r="H472" t="str">
            <v>07090130060000122</v>
          </cell>
        </row>
        <row r="473">
          <cell r="H473" t="str">
            <v>07090130060000129</v>
          </cell>
        </row>
        <row r="474">
          <cell r="H474" t="str">
            <v>07090130060000244</v>
          </cell>
        </row>
        <row r="475">
          <cell r="H475" t="str">
            <v>07090130067000</v>
          </cell>
        </row>
        <row r="476">
          <cell r="H476" t="str">
            <v>07090130067000122</v>
          </cell>
        </row>
        <row r="477">
          <cell r="H477" t="str">
            <v>1000</v>
          </cell>
        </row>
        <row r="478">
          <cell r="H478" t="str">
            <v>1003</v>
          </cell>
        </row>
        <row r="479">
          <cell r="H479" t="str">
            <v>10030110075540</v>
          </cell>
        </row>
        <row r="480">
          <cell r="H480" t="str">
            <v>10030110075540244</v>
          </cell>
        </row>
        <row r="481">
          <cell r="H481" t="str">
            <v>10030110075660</v>
          </cell>
        </row>
        <row r="482">
          <cell r="H482" t="str">
            <v>10030110075660111</v>
          </cell>
        </row>
        <row r="483">
          <cell r="H483" t="str">
            <v>10030110075660119</v>
          </cell>
        </row>
        <row r="484">
          <cell r="H484" t="str">
            <v>10030110075660244</v>
          </cell>
        </row>
        <row r="485">
          <cell r="H485" t="str">
            <v>10030110075660321</v>
          </cell>
        </row>
        <row r="486">
          <cell r="H486" t="str">
            <v>1004</v>
          </cell>
        </row>
        <row r="487">
          <cell r="H487" t="str">
            <v>10040110075560</v>
          </cell>
        </row>
        <row r="488">
          <cell r="H488" t="str">
            <v>10040110075560244</v>
          </cell>
        </row>
        <row r="489">
          <cell r="H489" t="str">
            <v>10040110075560321</v>
          </cell>
        </row>
        <row r="490">
          <cell r="H490" t="str">
            <v/>
          </cell>
        </row>
        <row r="491">
          <cell r="H491" t="str">
            <v>0300</v>
          </cell>
        </row>
        <row r="492">
          <cell r="H492" t="str">
            <v>0310</v>
          </cell>
        </row>
        <row r="493">
          <cell r="H493" t="str">
            <v>03100420040010</v>
          </cell>
        </row>
        <row r="494">
          <cell r="H494" t="str">
            <v>03100420040010111</v>
          </cell>
        </row>
        <row r="495">
          <cell r="H495" t="str">
            <v>03100420040010112</v>
          </cell>
        </row>
        <row r="496">
          <cell r="H496" t="str">
            <v>03100420040010119</v>
          </cell>
        </row>
        <row r="497">
          <cell r="H497" t="str">
            <v>03100420040010244</v>
          </cell>
        </row>
        <row r="498">
          <cell r="H498" t="str">
            <v>03100420040010852</v>
          </cell>
        </row>
        <row r="499">
          <cell r="H499" t="str">
            <v>03100420040010853</v>
          </cell>
        </row>
        <row r="500">
          <cell r="H500" t="str">
            <v>03100420040090</v>
          </cell>
        </row>
        <row r="501">
          <cell r="H501" t="str">
            <v>03100420040090111</v>
          </cell>
        </row>
        <row r="502">
          <cell r="H502" t="str">
            <v>03100420040090119</v>
          </cell>
        </row>
        <row r="503">
          <cell r="H503" t="str">
            <v>03100420040090244</v>
          </cell>
        </row>
        <row r="504">
          <cell r="H504" t="str">
            <v>03100420040090852</v>
          </cell>
        </row>
        <row r="505">
          <cell r="H505" t="str">
            <v>03100420040090853</v>
          </cell>
        </row>
        <row r="506">
          <cell r="H506" t="str">
            <v>0310042004Г010</v>
          </cell>
        </row>
        <row r="507">
          <cell r="H507" t="str">
            <v>0310042004Г010244</v>
          </cell>
        </row>
        <row r="508">
          <cell r="H508" t="str">
            <v>0310042004Г090</v>
          </cell>
        </row>
        <row r="509">
          <cell r="H509" t="str">
            <v>0310042004Г090244</v>
          </cell>
        </row>
        <row r="510">
          <cell r="H510" t="str">
            <v>0310042004Э010</v>
          </cell>
        </row>
        <row r="511">
          <cell r="H511" t="str">
            <v>0310042004Э010244</v>
          </cell>
        </row>
        <row r="512">
          <cell r="H512" t="str">
            <v>0500</v>
          </cell>
        </row>
        <row r="513">
          <cell r="H513" t="str">
            <v>0502</v>
          </cell>
        </row>
        <row r="514">
          <cell r="H514" t="str">
            <v>05020320075700</v>
          </cell>
        </row>
        <row r="515">
          <cell r="H515" t="str">
            <v>05020320075700111</v>
          </cell>
        </row>
        <row r="516">
          <cell r="H516" t="str">
            <v>05020320075700119</v>
          </cell>
        </row>
        <row r="517">
          <cell r="H517" t="str">
            <v>05020320075700244</v>
          </cell>
        </row>
        <row r="518">
          <cell r="H518" t="str">
            <v>05020320075700852</v>
          </cell>
        </row>
        <row r="519">
          <cell r="H519" t="str">
            <v>05020320075700853</v>
          </cell>
        </row>
        <row r="520">
          <cell r="H520" t="str">
            <v/>
          </cell>
        </row>
        <row r="521">
          <cell r="H521" t="str">
            <v>0100</v>
          </cell>
        </row>
        <row r="522">
          <cell r="H522" t="str">
            <v>0106</v>
          </cell>
        </row>
        <row r="523">
          <cell r="H523" t="str">
            <v>01061120060000</v>
          </cell>
        </row>
        <row r="524">
          <cell r="H524" t="str">
            <v>01061120060000121</v>
          </cell>
        </row>
        <row r="525">
          <cell r="H525" t="str">
            <v>01061120060000122</v>
          </cell>
        </row>
        <row r="526">
          <cell r="H526" t="str">
            <v>01061120060000129</v>
          </cell>
        </row>
        <row r="527">
          <cell r="H527" t="str">
            <v>01061120060000244</v>
          </cell>
        </row>
        <row r="528">
          <cell r="H528" t="str">
            <v>01061120060000852</v>
          </cell>
        </row>
        <row r="529">
          <cell r="H529" t="str">
            <v>01061120060000853</v>
          </cell>
        </row>
        <row r="530">
          <cell r="H530" t="str">
            <v>01061120061000</v>
          </cell>
        </row>
        <row r="531">
          <cell r="H531" t="str">
            <v>01061120061000121</v>
          </cell>
        </row>
        <row r="532">
          <cell r="H532" t="str">
            <v>01061120061000129</v>
          </cell>
        </row>
        <row r="533">
          <cell r="H533" t="str">
            <v>01061120067000</v>
          </cell>
        </row>
        <row r="534">
          <cell r="H534" t="str">
            <v>01061120067000122</v>
          </cell>
        </row>
        <row r="535">
          <cell r="H535" t="str">
            <v>0106112006Б000</v>
          </cell>
        </row>
        <row r="536">
          <cell r="H536" t="str">
            <v>0106112006Б000121</v>
          </cell>
        </row>
        <row r="537">
          <cell r="H537" t="str">
            <v>0106112006Б000129</v>
          </cell>
        </row>
        <row r="538">
          <cell r="H538" t="str">
            <v>0106112006Г000</v>
          </cell>
        </row>
        <row r="539">
          <cell r="H539" t="str">
            <v>0106112006Г000244</v>
          </cell>
        </row>
        <row r="540">
          <cell r="H540" t="str">
            <v>0106112006Э000</v>
          </cell>
        </row>
        <row r="541">
          <cell r="H541" t="str">
            <v>0106112006Э000244</v>
          </cell>
        </row>
        <row r="542">
          <cell r="H542" t="str">
            <v>010611200Ч0060</v>
          </cell>
        </row>
        <row r="543">
          <cell r="H543" t="str">
            <v>010611200Ч0060121</v>
          </cell>
        </row>
        <row r="544">
          <cell r="H544" t="str">
            <v>010611200Ч0060129</v>
          </cell>
        </row>
        <row r="545">
          <cell r="H545" t="str">
            <v>0111</v>
          </cell>
        </row>
        <row r="546">
          <cell r="H546" t="str">
            <v>01119010080000</v>
          </cell>
        </row>
        <row r="547">
          <cell r="H547" t="str">
            <v>01119010080000870</v>
          </cell>
        </row>
        <row r="548">
          <cell r="H548" t="str">
            <v>0113</v>
          </cell>
        </row>
        <row r="549">
          <cell r="H549" t="str">
            <v>01131110075140</v>
          </cell>
        </row>
        <row r="550">
          <cell r="H550" t="str">
            <v>01131110075140530</v>
          </cell>
        </row>
        <row r="551">
          <cell r="H551" t="str">
            <v>01139090080000</v>
          </cell>
        </row>
        <row r="552">
          <cell r="H552" t="str">
            <v>01139090080000831</v>
          </cell>
        </row>
        <row r="553">
          <cell r="H553" t="str">
            <v>0400</v>
          </cell>
        </row>
        <row r="554">
          <cell r="H554" t="str">
            <v>0408</v>
          </cell>
        </row>
        <row r="555">
          <cell r="H555" t="str">
            <v>040809200Ч0090</v>
          </cell>
        </row>
        <row r="556">
          <cell r="H556" t="str">
            <v>040809200Ч0090540</v>
          </cell>
        </row>
        <row r="557">
          <cell r="H557" t="str">
            <v>0700</v>
          </cell>
        </row>
        <row r="558">
          <cell r="H558" t="str">
            <v>0707</v>
          </cell>
        </row>
        <row r="559">
          <cell r="H559" t="str">
            <v>070706100Ч0050</v>
          </cell>
        </row>
        <row r="560">
          <cell r="H560" t="str">
            <v>070706100Ч0050540</v>
          </cell>
        </row>
        <row r="561">
          <cell r="H561" t="str">
            <v>0900</v>
          </cell>
        </row>
        <row r="562">
          <cell r="H562" t="str">
            <v>0909</v>
          </cell>
        </row>
        <row r="563">
          <cell r="H563" t="str">
            <v>09099090075550</v>
          </cell>
        </row>
        <row r="564">
          <cell r="H564" t="str">
            <v>09099090075550540</v>
          </cell>
        </row>
        <row r="565">
          <cell r="H565" t="str">
            <v>1300</v>
          </cell>
        </row>
        <row r="566">
          <cell r="H566" t="str">
            <v>1301</v>
          </cell>
        </row>
        <row r="567">
          <cell r="H567" t="str">
            <v>13019090080000</v>
          </cell>
        </row>
        <row r="568">
          <cell r="H568" t="str">
            <v>13019090080000730</v>
          </cell>
        </row>
        <row r="569">
          <cell r="H569" t="str">
            <v>1400</v>
          </cell>
        </row>
        <row r="570">
          <cell r="H570" t="str">
            <v>1401</v>
          </cell>
        </row>
        <row r="571">
          <cell r="H571" t="str">
            <v>14011110076010</v>
          </cell>
        </row>
        <row r="572">
          <cell r="H572" t="str">
            <v>14011110076010511</v>
          </cell>
        </row>
        <row r="573">
          <cell r="H573" t="str">
            <v>14011110080130</v>
          </cell>
        </row>
        <row r="574">
          <cell r="H574" t="str">
            <v>14011110080130511</v>
          </cell>
        </row>
        <row r="575">
          <cell r="H575" t="str">
            <v/>
          </cell>
        </row>
        <row r="576">
          <cell r="H576" t="str">
            <v/>
          </cell>
        </row>
        <row r="577">
          <cell r="H577" t="str">
            <v/>
          </cell>
        </row>
        <row r="578">
          <cell r="H578" t="str">
            <v/>
          </cell>
        </row>
        <row r="579">
          <cell r="H579" t="str">
            <v/>
          </cell>
        </row>
        <row r="580">
          <cell r="H580" t="str">
            <v/>
          </cell>
        </row>
        <row r="581">
          <cell r="H581" t="str">
            <v/>
          </cell>
        </row>
        <row r="582">
          <cell r="H582" t="str">
            <v/>
          </cell>
        </row>
        <row r="583">
          <cell r="H583" t="str">
            <v/>
          </cell>
        </row>
        <row r="584">
          <cell r="H584" t="str">
            <v/>
          </cell>
        </row>
        <row r="585">
          <cell r="H585" t="str">
            <v/>
          </cell>
        </row>
        <row r="586">
          <cell r="H586" t="str">
            <v/>
          </cell>
        </row>
        <row r="587">
          <cell r="H587" t="str">
            <v/>
          </cell>
        </row>
        <row r="588">
          <cell r="H588" t="str">
            <v/>
          </cell>
        </row>
        <row r="589">
          <cell r="H589" t="str">
            <v/>
          </cell>
        </row>
        <row r="590">
          <cell r="H590" t="str">
            <v/>
          </cell>
        </row>
        <row r="591">
          <cell r="H591" t="str">
            <v/>
          </cell>
        </row>
        <row r="592">
          <cell r="H592" t="str">
            <v/>
          </cell>
        </row>
        <row r="593">
          <cell r="H593" t="str">
            <v/>
          </cell>
        </row>
        <row r="594">
          <cell r="H594" t="str">
            <v/>
          </cell>
        </row>
        <row r="595">
          <cell r="H595" t="str">
            <v/>
          </cell>
        </row>
        <row r="596">
          <cell r="H596" t="str">
            <v/>
          </cell>
        </row>
        <row r="597">
          <cell r="H597" t="str">
            <v/>
          </cell>
        </row>
        <row r="598">
          <cell r="H598" t="str">
            <v/>
          </cell>
        </row>
        <row r="599">
          <cell r="H599" t="str">
            <v/>
          </cell>
        </row>
        <row r="600">
          <cell r="H600" t="str">
            <v/>
          </cell>
        </row>
        <row r="601">
          <cell r="H601" t="str">
            <v/>
          </cell>
        </row>
        <row r="602">
          <cell r="H602" t="str">
            <v/>
          </cell>
        </row>
        <row r="603">
          <cell r="H603" t="str">
            <v/>
          </cell>
        </row>
        <row r="604">
          <cell r="H604" t="str">
            <v/>
          </cell>
        </row>
        <row r="605">
          <cell r="H605" t="str">
            <v/>
          </cell>
        </row>
        <row r="606">
          <cell r="H606" t="str">
            <v/>
          </cell>
        </row>
        <row r="607">
          <cell r="H607" t="str">
            <v/>
          </cell>
        </row>
        <row r="608">
          <cell r="H608" t="str">
            <v/>
          </cell>
        </row>
        <row r="609">
          <cell r="H609" t="str">
            <v/>
          </cell>
        </row>
        <row r="610">
          <cell r="H610" t="str">
            <v/>
          </cell>
        </row>
        <row r="611">
          <cell r="H611" t="str">
            <v/>
          </cell>
        </row>
        <row r="612">
          <cell r="H612" t="str">
            <v/>
          </cell>
        </row>
        <row r="613">
          <cell r="H613" t="str">
            <v/>
          </cell>
        </row>
        <row r="614">
          <cell r="H614" t="str">
            <v/>
          </cell>
        </row>
        <row r="615">
          <cell r="H615" t="str">
            <v/>
          </cell>
        </row>
        <row r="616">
          <cell r="H616" t="str">
            <v/>
          </cell>
        </row>
        <row r="617">
          <cell r="H617" t="str">
            <v/>
          </cell>
        </row>
        <row r="618">
          <cell r="H618" t="str">
            <v/>
          </cell>
        </row>
        <row r="619">
          <cell r="H619" t="str">
            <v/>
          </cell>
        </row>
        <row r="620">
          <cell r="H620" t="str">
            <v/>
          </cell>
        </row>
        <row r="621">
          <cell r="H621" t="str">
            <v/>
          </cell>
        </row>
        <row r="622">
          <cell r="H622" t="str">
            <v/>
          </cell>
        </row>
        <row r="623">
          <cell r="H623" t="str">
            <v/>
          </cell>
        </row>
        <row r="624">
          <cell r="H624" t="str">
            <v/>
          </cell>
        </row>
        <row r="625">
          <cell r="H625" t="str">
            <v/>
          </cell>
        </row>
        <row r="626">
          <cell r="H626" t="str">
            <v/>
          </cell>
        </row>
        <row r="627">
          <cell r="H627" t="str">
            <v/>
          </cell>
        </row>
        <row r="628">
          <cell r="H628" t="str">
            <v/>
          </cell>
        </row>
        <row r="629">
          <cell r="H629" t="str">
            <v/>
          </cell>
        </row>
        <row r="630">
          <cell r="H630" t="str">
            <v/>
          </cell>
        </row>
        <row r="631">
          <cell r="H631" t="str">
            <v/>
          </cell>
        </row>
        <row r="632">
          <cell r="H632" t="str">
            <v/>
          </cell>
        </row>
        <row r="633">
          <cell r="H633" t="str">
            <v/>
          </cell>
        </row>
        <row r="634">
          <cell r="H634" t="str">
            <v/>
          </cell>
        </row>
        <row r="635">
          <cell r="H635" t="str">
            <v/>
          </cell>
        </row>
        <row r="636">
          <cell r="H636" t="str">
            <v/>
          </cell>
        </row>
        <row r="637">
          <cell r="H637" t="str">
            <v/>
          </cell>
        </row>
        <row r="638">
          <cell r="H638" t="str">
            <v/>
          </cell>
        </row>
        <row r="639">
          <cell r="H639" t="str">
            <v/>
          </cell>
        </row>
        <row r="640">
          <cell r="H640" t="str">
            <v/>
          </cell>
        </row>
        <row r="641">
          <cell r="H641" t="str">
            <v/>
          </cell>
        </row>
        <row r="642">
          <cell r="H642" t="str">
            <v/>
          </cell>
        </row>
        <row r="643">
          <cell r="H643" t="str">
            <v/>
          </cell>
        </row>
        <row r="644">
          <cell r="H644" t="str">
            <v/>
          </cell>
        </row>
        <row r="645">
          <cell r="H645" t="str">
            <v/>
          </cell>
        </row>
        <row r="646">
          <cell r="H646" t="str">
            <v/>
          </cell>
        </row>
        <row r="647">
          <cell r="H647" t="str">
            <v/>
          </cell>
        </row>
        <row r="648">
          <cell r="H648" t="str">
            <v/>
          </cell>
        </row>
        <row r="649">
          <cell r="H649" t="str">
            <v/>
          </cell>
        </row>
        <row r="650">
          <cell r="H650" t="str">
            <v/>
          </cell>
        </row>
        <row r="651">
          <cell r="H651" t="str">
            <v/>
          </cell>
        </row>
        <row r="652">
          <cell r="H652" t="str">
            <v/>
          </cell>
        </row>
        <row r="653">
          <cell r="H653" t="str">
            <v/>
          </cell>
        </row>
        <row r="654">
          <cell r="H654" t="str">
            <v/>
          </cell>
        </row>
        <row r="655">
          <cell r="H655" t="str">
            <v/>
          </cell>
        </row>
        <row r="656">
          <cell r="H656" t="str">
            <v/>
          </cell>
        </row>
        <row r="657">
          <cell r="H657" t="str">
            <v/>
          </cell>
        </row>
        <row r="658">
          <cell r="H658" t="str">
            <v/>
          </cell>
        </row>
        <row r="659">
          <cell r="H659" t="str">
            <v/>
          </cell>
        </row>
        <row r="660">
          <cell r="H660" t="str">
            <v/>
          </cell>
        </row>
        <row r="661">
          <cell r="H661" t="str">
            <v/>
          </cell>
        </row>
        <row r="662">
          <cell r="H662" t="str">
            <v/>
          </cell>
        </row>
        <row r="663">
          <cell r="H663" t="str">
            <v/>
          </cell>
        </row>
        <row r="664">
          <cell r="H664" t="str">
            <v/>
          </cell>
        </row>
        <row r="665">
          <cell r="H665" t="str">
            <v/>
          </cell>
        </row>
        <row r="666">
          <cell r="H666" t="str">
            <v/>
          </cell>
        </row>
        <row r="667">
          <cell r="H667" t="str">
            <v/>
          </cell>
        </row>
        <row r="668">
          <cell r="H668" t="str">
            <v/>
          </cell>
        </row>
        <row r="669">
          <cell r="H669" t="str">
            <v/>
          </cell>
        </row>
        <row r="670">
          <cell r="H670" t="str">
            <v/>
          </cell>
        </row>
        <row r="671">
          <cell r="H671" t="str">
            <v/>
          </cell>
        </row>
        <row r="672">
          <cell r="H672" t="str">
            <v/>
          </cell>
        </row>
        <row r="673">
          <cell r="H673" t="str">
            <v/>
          </cell>
        </row>
        <row r="674">
          <cell r="H674" t="str">
            <v/>
          </cell>
        </row>
        <row r="675">
          <cell r="H675" t="str">
            <v/>
          </cell>
        </row>
        <row r="676">
          <cell r="H676" t="str">
            <v/>
          </cell>
        </row>
        <row r="677">
          <cell r="H677" t="str">
            <v/>
          </cell>
        </row>
        <row r="678">
          <cell r="H678" t="str">
            <v/>
          </cell>
        </row>
        <row r="679">
          <cell r="H679" t="str">
            <v/>
          </cell>
        </row>
        <row r="680">
          <cell r="H680" t="str">
            <v/>
          </cell>
        </row>
        <row r="681">
          <cell r="H681" t="str">
            <v/>
          </cell>
        </row>
        <row r="682">
          <cell r="H682" t="str">
            <v/>
          </cell>
        </row>
        <row r="683">
          <cell r="H683" t="str">
            <v/>
          </cell>
        </row>
        <row r="684">
          <cell r="H684" t="str">
            <v/>
          </cell>
        </row>
        <row r="685">
          <cell r="H685" t="str">
            <v/>
          </cell>
        </row>
        <row r="686">
          <cell r="H686" t="str">
            <v/>
          </cell>
        </row>
        <row r="687">
          <cell r="H687" t="str">
            <v/>
          </cell>
        </row>
        <row r="688">
          <cell r="H688" t="str">
            <v/>
          </cell>
        </row>
        <row r="689">
          <cell r="H689" t="str">
            <v/>
          </cell>
        </row>
        <row r="690">
          <cell r="H690" t="str">
            <v/>
          </cell>
        </row>
        <row r="691">
          <cell r="H691" t="str">
            <v/>
          </cell>
        </row>
        <row r="692">
          <cell r="H692" t="str">
            <v/>
          </cell>
        </row>
        <row r="693">
          <cell r="H693" t="str">
            <v/>
          </cell>
        </row>
        <row r="694">
          <cell r="H694" t="str">
            <v/>
          </cell>
        </row>
        <row r="695">
          <cell r="H695" t="str">
            <v/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">
          <cell r="B1">
            <v>2017</v>
          </cell>
        </row>
        <row r="2">
          <cell r="B2" t="str">
            <v>2018-2019</v>
          </cell>
        </row>
        <row r="3">
          <cell r="B3" t="str">
            <v xml:space="preserve">    "22 "декабря 2016</v>
          </cell>
        </row>
        <row r="4">
          <cell r="B4" t="str">
            <v>13/1-88</v>
          </cell>
        </row>
        <row r="5">
          <cell r="B5" t="str">
            <v>"07" июля   2017</v>
          </cell>
        </row>
        <row r="6">
          <cell r="B6" t="str">
            <v>17/1-126</v>
          </cell>
        </row>
        <row r="10">
          <cell r="B10">
            <v>1</v>
          </cell>
          <cell r="C10">
            <v>1</v>
          </cell>
        </row>
        <row r="11">
          <cell r="C11">
            <v>2</v>
          </cell>
        </row>
        <row r="12">
          <cell r="B12">
            <v>3</v>
          </cell>
        </row>
        <row r="14">
          <cell r="B14">
            <v>4</v>
          </cell>
          <cell r="C14">
            <v>3</v>
          </cell>
        </row>
        <row r="15">
          <cell r="B15">
            <v>5</v>
          </cell>
          <cell r="C15">
            <v>4</v>
          </cell>
        </row>
        <row r="16">
          <cell r="B16">
            <v>6</v>
          </cell>
        </row>
        <row r="17">
          <cell r="B17">
            <v>7</v>
          </cell>
          <cell r="C17">
            <v>5</v>
          </cell>
        </row>
        <row r="18">
          <cell r="B18">
            <v>8</v>
          </cell>
        </row>
        <row r="19">
          <cell r="B19">
            <v>9</v>
          </cell>
          <cell r="C19">
            <v>6</v>
          </cell>
        </row>
        <row r="20">
          <cell r="B20">
            <v>10</v>
          </cell>
        </row>
        <row r="21">
          <cell r="B21">
            <v>11</v>
          </cell>
        </row>
        <row r="22">
          <cell r="B22">
            <v>12</v>
          </cell>
          <cell r="C22">
            <v>7</v>
          </cell>
        </row>
        <row r="23">
          <cell r="B23">
            <v>13</v>
          </cell>
          <cell r="C23">
            <v>8</v>
          </cell>
        </row>
        <row r="24">
          <cell r="B24">
            <v>14</v>
          </cell>
        </row>
        <row r="25">
          <cell r="B25">
            <v>15</v>
          </cell>
        </row>
        <row r="26">
          <cell r="B26">
            <v>16</v>
          </cell>
        </row>
        <row r="28">
          <cell r="B28">
            <v>18</v>
          </cell>
        </row>
        <row r="30">
          <cell r="B30">
            <v>22</v>
          </cell>
        </row>
        <row r="31">
          <cell r="B31">
            <v>20</v>
          </cell>
        </row>
        <row r="32">
          <cell r="B32">
            <v>23</v>
          </cell>
        </row>
        <row r="33">
          <cell r="B33">
            <v>24</v>
          </cell>
          <cell r="C33">
            <v>10</v>
          </cell>
        </row>
        <row r="34">
          <cell r="B34">
            <v>25</v>
          </cell>
          <cell r="C34">
            <v>11</v>
          </cell>
        </row>
        <row r="35">
          <cell r="B35">
            <v>21</v>
          </cell>
          <cell r="C35">
            <v>9</v>
          </cell>
        </row>
        <row r="36">
          <cell r="B36">
            <v>26</v>
          </cell>
        </row>
        <row r="38">
          <cell r="B38">
            <v>28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view="pageBreakPreview" zoomScaleNormal="100" workbookViewId="0">
      <pane xSplit="1" ySplit="11" topLeftCell="B12" activePane="bottomRight" state="frozen"/>
      <selection activeCell="I7" sqref="I7"/>
      <selection pane="topRight" activeCell="I7" sqref="I7"/>
      <selection pane="bottomLeft" activeCell="I7" sqref="I7"/>
      <selection pane="bottomRight" activeCell="G8" sqref="G8"/>
    </sheetView>
  </sheetViews>
  <sheetFormatPr defaultColWidth="57.28515625" defaultRowHeight="15" x14ac:dyDescent="0.2"/>
  <cols>
    <col min="1" max="1" width="48.140625" style="10" customWidth="1"/>
    <col min="2" max="2" width="22.140625" style="2" customWidth="1"/>
    <col min="3" max="3" width="19.140625" style="2" customWidth="1"/>
    <col min="4" max="4" width="22.85546875" style="1" customWidth="1"/>
    <col min="5" max="5" width="22.42578125" style="2" customWidth="1"/>
    <col min="6" max="7" width="17.28515625" style="2" customWidth="1"/>
    <col min="8" max="8" width="16.140625" style="2" customWidth="1"/>
    <col min="9" max="9" width="16.28515625" style="2" customWidth="1"/>
    <col min="10" max="16384" width="57.28515625" style="2"/>
  </cols>
  <sheetData>
    <row r="1" spans="1:7" ht="15.75" x14ac:dyDescent="0.25">
      <c r="E1" s="6"/>
      <c r="F1" s="6"/>
      <c r="G1" s="7" t="s">
        <v>20</v>
      </c>
    </row>
    <row r="2" spans="1:7" ht="15.75" customHeight="1" x14ac:dyDescent="0.25">
      <c r="E2" s="23" t="s">
        <v>15</v>
      </c>
      <c r="F2" s="23"/>
      <c r="G2" s="24"/>
    </row>
    <row r="3" spans="1:7" ht="15.75" x14ac:dyDescent="0.25">
      <c r="E3" s="6"/>
      <c r="F3" s="6"/>
      <c r="G3" s="12" t="s">
        <v>21</v>
      </c>
    </row>
    <row r="4" spans="1:7" ht="15.75" x14ac:dyDescent="0.25">
      <c r="D4" s="6"/>
      <c r="E4" s="6"/>
      <c r="F4" s="6"/>
    </row>
    <row r="5" spans="1:7" ht="15.75" x14ac:dyDescent="0.25">
      <c r="D5" s="6"/>
      <c r="E5" s="6"/>
      <c r="F5" s="7"/>
      <c r="G5" s="7" t="s">
        <v>17</v>
      </c>
    </row>
    <row r="6" spans="1:7" ht="15.75" customHeight="1" x14ac:dyDescent="0.25">
      <c r="D6" s="21"/>
      <c r="E6" s="23" t="s">
        <v>15</v>
      </c>
      <c r="F6" s="23"/>
      <c r="G6" s="24"/>
    </row>
    <row r="7" spans="1:7" ht="15.75" x14ac:dyDescent="0.25">
      <c r="D7" s="6"/>
      <c r="E7" s="6"/>
      <c r="F7" s="30" t="s">
        <v>18</v>
      </c>
      <c r="G7" s="30"/>
    </row>
    <row r="8" spans="1:7" s="4" customFormat="1" ht="45" customHeight="1" x14ac:dyDescent="0.3">
      <c r="A8" s="27" t="s">
        <v>16</v>
      </c>
      <c r="B8" s="27"/>
      <c r="C8" s="27"/>
      <c r="D8" s="27"/>
      <c r="E8" s="27"/>
      <c r="F8" s="27"/>
      <c r="G8" s="3"/>
    </row>
    <row r="9" spans="1:7" ht="15.75" x14ac:dyDescent="0.25">
      <c r="A9" s="11"/>
      <c r="B9" s="6"/>
      <c r="C9" s="6"/>
      <c r="D9" s="9"/>
      <c r="E9" s="8"/>
      <c r="F9" s="8" t="s">
        <v>2</v>
      </c>
    </row>
    <row r="10" spans="1:7" s="5" customFormat="1" ht="12.75" customHeight="1" x14ac:dyDescent="0.2">
      <c r="A10" s="25" t="s">
        <v>0</v>
      </c>
      <c r="B10" s="26" t="s">
        <v>1</v>
      </c>
      <c r="C10" s="28" t="s">
        <v>14</v>
      </c>
      <c r="D10" s="28" t="s">
        <v>10</v>
      </c>
      <c r="E10" s="28" t="s">
        <v>11</v>
      </c>
      <c r="F10" s="28" t="s">
        <v>13</v>
      </c>
      <c r="G10" s="22" t="s">
        <v>19</v>
      </c>
    </row>
    <row r="11" spans="1:7" s="5" customFormat="1" ht="173.25" customHeight="1" x14ac:dyDescent="0.2">
      <c r="A11" s="25"/>
      <c r="B11" s="26"/>
      <c r="C11" s="29"/>
      <c r="D11" s="29"/>
      <c r="E11" s="29"/>
      <c r="F11" s="29"/>
      <c r="G11" s="22"/>
    </row>
    <row r="12" spans="1:7" s="5" customFormat="1" ht="15" customHeight="1" x14ac:dyDescent="0.25">
      <c r="A12" s="13" t="s">
        <v>3</v>
      </c>
      <c r="B12" s="14">
        <f>SUM(B13:B19)</f>
        <v>127562.55499999999</v>
      </c>
      <c r="C12" s="14">
        <f>SUM(C13:C19)</f>
        <v>23277.951000000001</v>
      </c>
      <c r="D12" s="14">
        <f>SUM(D13:D19)</f>
        <v>67358.057000000001</v>
      </c>
      <c r="E12" s="14">
        <f>SUM(E13:E19)</f>
        <v>14222.336000000001</v>
      </c>
      <c r="F12" s="14">
        <f>SUM(F13:F19)</f>
        <v>21204.210999999999</v>
      </c>
      <c r="G12" s="14">
        <f t="shared" ref="G12" si="0">SUM(G13:G19)</f>
        <v>1500</v>
      </c>
    </row>
    <row r="13" spans="1:7" ht="15.75" x14ac:dyDescent="0.25">
      <c r="A13" s="15" t="s">
        <v>4</v>
      </c>
      <c r="B13" s="16">
        <f>SUM(C13:G13)</f>
        <v>18634.184999999998</v>
      </c>
      <c r="C13" s="17">
        <v>0</v>
      </c>
      <c r="D13" s="17">
        <f>11147.821+96</f>
        <v>11243.821</v>
      </c>
      <c r="E13" s="18">
        <f>7140.364+30+70</f>
        <v>7240.3639999999996</v>
      </c>
      <c r="F13" s="19">
        <v>0</v>
      </c>
      <c r="G13" s="18">
        <v>150</v>
      </c>
    </row>
    <row r="14" spans="1:7" ht="15.75" x14ac:dyDescent="0.25">
      <c r="A14" s="15" t="s">
        <v>5</v>
      </c>
      <c r="B14" s="16">
        <f t="shared" ref="B14:B19" si="1">SUM(C14:G14)</f>
        <v>8757.1939999999995</v>
      </c>
      <c r="C14" s="17">
        <v>0</v>
      </c>
      <c r="D14" s="17">
        <f>7855.029+150</f>
        <v>8005.0290000000005</v>
      </c>
      <c r="E14" s="18">
        <v>602.16499999999996</v>
      </c>
      <c r="F14" s="19">
        <v>0</v>
      </c>
      <c r="G14" s="18">
        <v>150</v>
      </c>
    </row>
    <row r="15" spans="1:7" ht="15.75" x14ac:dyDescent="0.25">
      <c r="A15" s="15" t="s">
        <v>6</v>
      </c>
      <c r="B15" s="16">
        <f t="shared" si="1"/>
        <v>10731.138999999999</v>
      </c>
      <c r="C15" s="17">
        <v>0</v>
      </c>
      <c r="D15" s="17">
        <f>6335.657+57.4+50</f>
        <v>6443.0569999999998</v>
      </c>
      <c r="E15" s="18">
        <f>4068.082+70</f>
        <v>4138.0820000000003</v>
      </c>
      <c r="F15" s="19">
        <v>0</v>
      </c>
      <c r="G15" s="18">
        <v>150</v>
      </c>
    </row>
    <row r="16" spans="1:7" ht="15.75" x14ac:dyDescent="0.25">
      <c r="A16" s="15" t="s">
        <v>7</v>
      </c>
      <c r="B16" s="16">
        <f t="shared" si="1"/>
        <v>8373.4760000000006</v>
      </c>
      <c r="C16" s="17">
        <v>0</v>
      </c>
      <c r="D16" s="17">
        <v>5981.7510000000002</v>
      </c>
      <c r="E16" s="18">
        <f>2180.225+61.5</f>
        <v>2241.7249999999999</v>
      </c>
      <c r="F16" s="19">
        <v>0</v>
      </c>
      <c r="G16" s="18">
        <v>150</v>
      </c>
    </row>
    <row r="17" spans="1:7" ht="15.75" x14ac:dyDescent="0.25">
      <c r="A17" s="15" t="s">
        <v>8</v>
      </c>
      <c r="B17" s="16">
        <f t="shared" si="1"/>
        <v>20610.947</v>
      </c>
      <c r="C17" s="17">
        <v>0</v>
      </c>
      <c r="D17" s="17">
        <f>20090.947+100+270</f>
        <v>20460.947</v>
      </c>
      <c r="E17" s="18">
        <v>0</v>
      </c>
      <c r="F17" s="19">
        <v>0</v>
      </c>
      <c r="G17" s="18">
        <v>150</v>
      </c>
    </row>
    <row r="18" spans="1:7" ht="15.75" x14ac:dyDescent="0.25">
      <c r="A18" s="15" t="s">
        <v>9</v>
      </c>
      <c r="B18" s="16">
        <f t="shared" si="1"/>
        <v>2433.7950000000001</v>
      </c>
      <c r="C18" s="17">
        <v>0</v>
      </c>
      <c r="D18" s="17">
        <f>2263.795+20</f>
        <v>2283.7950000000001</v>
      </c>
      <c r="E18" s="18">
        <v>0</v>
      </c>
      <c r="F18" s="19">
        <v>0</v>
      </c>
      <c r="G18" s="18">
        <v>150</v>
      </c>
    </row>
    <row r="19" spans="1:7" s="6" customFormat="1" ht="15.75" x14ac:dyDescent="0.25">
      <c r="A19" s="20" t="s">
        <v>12</v>
      </c>
      <c r="B19" s="16">
        <f t="shared" si="1"/>
        <v>58021.819000000003</v>
      </c>
      <c r="C19" s="17">
        <v>23277.951000000001</v>
      </c>
      <c r="D19" s="17">
        <v>12939.656999999999</v>
      </c>
      <c r="E19" s="18">
        <v>0</v>
      </c>
      <c r="F19" s="18">
        <v>21204.210999999999</v>
      </c>
      <c r="G19" s="18">
        <v>600</v>
      </c>
    </row>
  </sheetData>
  <mergeCells count="11">
    <mergeCell ref="G10:G11"/>
    <mergeCell ref="E2:G2"/>
    <mergeCell ref="E6:G6"/>
    <mergeCell ref="A10:A11"/>
    <mergeCell ref="B10:B11"/>
    <mergeCell ref="A8:F8"/>
    <mergeCell ref="C10:C11"/>
    <mergeCell ref="D10:D11"/>
    <mergeCell ref="E10:E11"/>
    <mergeCell ref="F10:F11"/>
    <mergeCell ref="F7:G7"/>
  </mergeCells>
  <phoneticPr fontId="5" type="noConversion"/>
  <pageMargins left="0.62992125984251968" right="0.43307086614173229" top="1.1417322834645669" bottom="0.74803149606299213" header="0.31496062992125984" footer="0.31496062992125984"/>
  <pageSetup paperSize="9" scale="7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Полн</vt:lpstr>
      <vt:lpstr>Полн!Заголовки_для_печати</vt:lpstr>
      <vt:lpstr>Полн!Область_печати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Осина Ольга Владимировна</dc:creator>
  <cp:lastModifiedBy>Елена</cp:lastModifiedBy>
  <cp:lastPrinted>2024-02-26T09:52:44Z</cp:lastPrinted>
  <dcterms:created xsi:type="dcterms:W3CDTF">2017-09-07T08:21:01Z</dcterms:created>
  <dcterms:modified xsi:type="dcterms:W3CDTF">2024-02-26T09:53:01Z</dcterms:modified>
</cp:coreProperties>
</file>